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2" activeTab="12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Titles" localSheetId="7">'一般公共预算基本支出预算表（表3-1）'!$1:$4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<sst xmlns="http://schemas.openxmlformats.org/spreadsheetml/2006/main" count="990" uniqueCount="421">
  <si>
    <t>退役军人事务局</t>
  </si>
  <si>
    <t>2020年部门预算</t>
  </si>
  <si>
    <t>日期：2020年 6 月 20 日</t>
  </si>
  <si>
    <t>预算表01</t>
  </si>
  <si>
    <t>部门预算收支总表</t>
  </si>
  <si>
    <t>单位名称：退役军人事务局</t>
  </si>
  <si>
    <t>单位：元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</si>
  <si>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</si>
  <si>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</si>
  <si>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</si>
  <si>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</si>
  <si>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</si>
  <si>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</si>
  <si>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</si>
  <si>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</si>
  <si>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</si>
  <si>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</si>
  <si>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</si>
  <si>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</si>
  <si>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</si>
  <si>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</si>
  <si>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</si>
  <si>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</si>
  <si>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</si>
  <si>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</si>
  <si>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</si>
  <si>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</si>
  <si>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</si>
  <si>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</si>
  <si>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</si>
  <si>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</si>
  <si>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</si>
  <si>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</si>
  <si>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</si>
  <si>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</si>
  <si>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</si>
  <si>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</si>
  <si>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</si>
  <si>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</si>
  <si>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</si>
  <si>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</si>
  <si>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</si>
  <si>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</si>
  <si>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</si>
  <si>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</si>
  <si>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</si>
  <si>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</si>
  <si>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</si>
  <si>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</si>
  <si>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</si>
  <si>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</si>
  <si>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</si>
  <si>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</si>
  <si>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</si>
  <si>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</si>
  <si>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</si>
  <si>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</si>
  <si>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</si>
  <si>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</si>
  <si>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</si>
  <si>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</si>
  <si>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</si>
  <si>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</si>
  <si>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</si>
  <si>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</si>
  <si>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</si>
  <si>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</si>
  <si>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</si>
  <si>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</si>
  <si>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</si>
  <si>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</si>
  <si>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</si>
  <si>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</si>
  <si>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</si>
  <si>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</si>
  <si>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</si>
  <si>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</si>
  <si>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</si>
  <si>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</si>
  <si>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316001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</si>
  <si>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</si>
  <si>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</si>
  <si>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</si>
  <si>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</si>
  <si>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</si>
  <si>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</si>
  <si>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</si>
  <si>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</si>
  <si>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2082801</t>
  </si>
  <si>
    <t xml:space="preserve">      行政运行（退役）</t>
  </si>
  <si>
    <t xml:space="preserve">      2082802</t>
  </si>
  <si>
    <t xml:space="preserve">      一般行政管理事务（退役）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</si>
  <si>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</si>
  <si>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</si>
  <si>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</si>
  <si>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</si>
  <si>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</si>
  <si>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</si>
  <si>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</si>
  <si>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</si>
  <si>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</si>
  <si>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</si>
  <si>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</si>
  <si>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</si>
  <si>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</si>
  <si>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</si>
  <si>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</si>
  <si>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</si>
  <si>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</si>
  <si>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</si>
  <si>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</si>
  <si>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</si>
  <si>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</si>
  <si>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</si>
  <si>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</si>
  <si>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</si>
  <si>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</si>
  <si>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</si>
  <si>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</si>
  <si>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</si>
  <si>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</si>
  <si>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</si>
  <si>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</si>
  <si>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</si>
  <si>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</si>
  <si>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</si>
  <si>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</si>
  <si>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</si>
  <si>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</si>
  <si>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</si>
  <si>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</si>
  <si>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</si>
  <si>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</si>
  <si>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</si>
  <si>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</si>
  <si>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</si>
  <si>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</si>
  <si>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</si>
  <si>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</si>
  <si>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</si>
  <si>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</si>
  <si>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</si>
  <si>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</si>
  <si>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</si>
  <si>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</si>
  <si>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</si>
  <si>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</si>
  <si>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</si>
  <si>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</si>
  <si>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</si>
  <si>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</si>
  <si>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</si>
  <si>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</si>
  <si>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</si>
  <si>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</si>
  <si>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</si>
  <si>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</si>
  <si>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</si>
  <si>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</si>
  <si>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</si>
  <si>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</si>
  <si>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</si>
  <si>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</si>
  <si>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</si>
  <si>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</si>
  <si>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</si>
  <si>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</si>
  <si>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</si>
  <si>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</si>
  <si>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</si>
  <si>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</si>
  <si>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</si>
  <si>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</si>
  <si>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</si>
  <si>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</si>
  <si>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</si>
  <si>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</si>
  <si>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</si>
  <si>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</si>
  <si>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316001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</si>
  <si>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</si>
  <si>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</si>
  <si>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</si>
  <si>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</si>
  <si>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</si>
  <si>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</si>
  <si>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</si>
  <si>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</si>
  <si>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</si>
  <si>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</si>
  <si>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</si>
  <si>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</si>
  <si>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</si>
  <si>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</si>
  <si>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</si>
  <si>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</si>
  <si>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</si>
  <si>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</si>
  <si>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</si>
  <si>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</si>
  <si>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</si>
  <si>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</si>
  <si>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</si>
  <si>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</si>
  <si>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</si>
  <si>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</si>
  <si>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</si>
  <si>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</si>
  <si>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</si>
  <si>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</si>
  <si>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</si>
  <si>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</si>
  <si>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</si>
  <si>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</si>
  <si>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</si>
  <si>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</si>
  <si>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</si>
  <si>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</si>
  <si>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</si>
  <si>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</si>
  <si>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</si>
  <si>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</si>
  <si>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</si>
  <si>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</si>
  <si>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</si>
  <si>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</si>
  <si>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</si>
  <si>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</si>
  <si>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</si>
  <si>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</si>
  <si>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30215</t>
  </si>
  <si>
    <t>会议费</t>
  </si>
  <si>
    <t>30216</t>
  </si>
  <si>
    <t>培训费</t>
  </si>
  <si>
    <t>50999</t>
  </si>
  <si>
    <t>其他对个人和家庭的补助</t>
  </si>
  <si>
    <t>30399</t>
  </si>
  <si>
    <t>其他对个人和家庭的补助支出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</si>
  <si>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</si>
  <si>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</si>
  <si>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</si>
  <si>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</si>
  <si>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</si>
  <si>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</si>
  <si>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</si>
  <si>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</si>
  <si>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</si>
  <si>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</si>
  <si>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</si>
  <si>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</si>
  <si>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
助费</t>
  </si>
  <si>
    <t>机关事业单位养老养老保险</t>
  </si>
  <si>
    <t>职业年金
缴费</t>
  </si>
  <si>
    <t>医疗费</t>
  </si>
  <si>
    <t>其他工资
福利支出</t>
  </si>
  <si>
    <t>咨询费</t>
  </si>
  <si>
    <t>手续费</t>
  </si>
  <si>
    <t>取暖费</t>
  </si>
  <si>
    <t>物业管
理费</t>
  </si>
  <si>
    <t>因公出国（境）?用</t>
  </si>
  <si>
    <t>维修(护)费</t>
  </si>
  <si>
    <t>专用材
料费</t>
  </si>
  <si>
    <t>被装购
置费</t>
  </si>
  <si>
    <t>专用燃
料费</t>
  </si>
  <si>
    <t>劳务费</t>
  </si>
  <si>
    <t>委托业
务费</t>
  </si>
  <si>
    <t>福利费</t>
  </si>
  <si>
    <t>公务用车运行维护费</t>
  </si>
  <si>
    <t>其他交通
费用</t>
  </si>
  <si>
    <t>税金及附加
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</si>
  <si>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</si>
  <si>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</si>
  <si>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</si>
  <si>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</si>
  <si>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</si>
  <si>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</si>
  <si>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</si>
  <si>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</si>
  <si>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</si>
  <si>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</si>
  <si>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</si>
  <si>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</si>
  <si>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</si>
  <si>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</si>
  <si>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</si>
  <si>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</si>
  <si>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</si>
  <si>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</si>
  <si>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</si>
  <si>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</si>
  <si>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</si>
  <si>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</si>
  <si>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</si>
  <si>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</si>
  <si>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</si>
  <si>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</si>
  <si>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</si>
  <si>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</si>
  <si>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</si>
  <si>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</si>
  <si>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</si>
  <si>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</si>
  <si>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</si>
  <si>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</si>
  <si>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</si>
  <si>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</si>
  <si>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</si>
  <si>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</si>
  <si>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</si>
  <si>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</si>
  <si>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</si>
  <si>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</si>
  <si>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</si>
  <si>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经济科目编码（类款）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</si>
  <si>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</si>
  <si>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</si>
  <si>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</si>
  <si>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</si>
  <si>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</si>
  <si>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</si>
  <si>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</si>
  <si>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</si>
  <si>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</si>
  <si>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</si>
  <si>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</si>
  <si>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</si>
  <si>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</si>
  <si>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</si>
  <si>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</si>
  <si>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</si>
  <si>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</si>
  <si>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</si>
  <si>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</si>
  <si>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</si>
  <si>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</si>
  <si>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</si>
  <si>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</si>
  <si>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</si>
  <si>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</si>
  <si>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</si>
  <si>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</si>
  <si>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</si>
  <si>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</si>
  <si>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</si>
  <si>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</si>
  <si>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</si>
  <si>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</si>
  <si>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</si>
  <si>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</si>
  <si>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</si>
  <si>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</si>
  <si>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</si>
  <si>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</si>
  <si>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</si>
  <si>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</si>
  <si>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</si>
  <si>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</si>
  <si>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</si>
  <si>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</si>
  <si>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</si>
  <si>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</si>
  <si>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</si>
  <si>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</si>
  <si>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</si>
  <si>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</si>
  <si>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</si>
  <si>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</si>
  <si>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30399</t>
  </si>
  <si>
    <t xml:space="preserve">    其他对个人和家庭的补助支出</t>
  </si>
  <si>
    <t>预算表07</t>
  </si>
  <si>
    <t>一般公共预算项目支出预算表</t>
  </si>
  <si>
    <t>功能科目编码（类款项）</t>
  </si>
  <si>
    <t>?位名称（功能科目）</t>
  </si>
  <si>
    <t>项目名称</t>
  </si>
  <si>
    <t>双拥工作经费</t>
  </si>
  <si>
    <t>预算表08</t>
  </si>
  <si>
    <t>一般公共预算“三公经费”支出预算表</t>
  </si>
  <si>
    <t>单位名称</t>
  </si>
  <si>
    <t>本级当年财政拨款收入</t>
  </si>
  <si>
    <t>因公出国（境）?</t>
  </si>
  <si>
    <t>公务用车购置及运行费</t>
  </si>
  <si>
    <t>公务用车运行费</t>
  </si>
  <si>
    <t>公务用车购置费</t>
  </si>
  <si>
    <t>预算表09</t>
  </si>
  <si>
    <t>政府性基金支出预算表</t>
  </si>
  <si>
    <t/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</si>
  <si>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</si>
  <si>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</si>
  <si>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</si>
  <si>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</si>
  <si>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</si>
  <si>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</si>
  <si>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2020年单位政府采购预算表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</si>
  <si>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</si>
  <si>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</si>
  <si>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</si>
  <si>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</si>
  <si>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</si>
  <si>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</si>
  <si>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</si>
  <si>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</si>
  <si>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</si>
  <si>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</si>
  <si>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</si>
  <si>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</si>
  <si>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</si>
  <si>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</si>
  <si>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</si>
  <si>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</si>
  <si>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</si>
  <si>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</si>
  <si>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</si>
  <si>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</si>
  <si>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</si>
  <si>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</si>
  <si>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</si>
  <si>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</si>
  <si>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一般共预算经费拨款（补助）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</si>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</sst>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2"/>
      <name val="宋体"/>
      <family val="0"/>
    </font>
    <font>
      <b/>
      <sz val="16"/>
      <name val="黑体"/>
      <family val="3"/>
    </font>
    <font>
      <b/>
      <sz val="12"/>
      <name val="黑体"/>
      <family val="3"/>
    </font>
    <font>
      <sz val="9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16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9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11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180" fontId="4" fillId="0" borderId="9" xfId="0" applyNumberFormat="1" applyFont="1" applyFill="1" applyBorder="1" applyAlignment="1" applyProtection="1">
      <alignment horizontal="lef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3" fontId="4" fillId="0" borderId="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8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78"/>
    </row>
    <row r="2" ht="84" customHeight="1">
      <c r="B2" s="179" t="s">
        <v>0</v>
      </c>
    </row>
    <row r="3" ht="159" customHeight="1">
      <c r="B3" s="179" t="s">
        <v>1</v>
      </c>
    </row>
    <row r="4" ht="102" customHeight="1">
      <c r="B4" s="180" t="s">
        <v>2</v>
      </c>
    </row>
  </sheetData>
  <sheetProtection/>
  <printOptions horizontalCentered="1"/>
  <pageMargins left="0.7479166666666667" right="0.7479166666666667" top="1" bottom="1" header="0.5" footer="0.5"/>
  <pageSetup fitToHeight="1" fitToWidth="1" horizontalDpi="600" verticalDpi="600" orientation="landscape" paperSize="9" scale="88"/>
  <headerFooter scaleWithDoc="0" alignWithMargins="0">
    <oddFooter>&amp;C第 8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D5" sqref="D5:D6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45" customHeight="1">
      <c r="A1" s="27"/>
      <c r="B1" s="27"/>
      <c r="C1" s="27"/>
      <c r="D1" s="27"/>
      <c r="E1" s="27"/>
      <c r="F1" s="27"/>
      <c r="G1" s="27"/>
      <c r="H1" s="28" t="s">
        <v>375</v>
      </c>
    </row>
    <row r="2" spans="1:8" ht="45" customHeight="1">
      <c r="A2" s="29" t="s">
        <v>376</v>
      </c>
      <c r="B2" s="30"/>
      <c r="C2" s="30"/>
      <c r="D2" s="30"/>
      <c r="E2" s="30"/>
      <c r="F2" s="30"/>
      <c r="G2" s="30"/>
      <c r="H2" s="30"/>
    </row>
    <row r="3" spans="1:8" ht="45" customHeight="1">
      <c r="A3" s="40" t="s">
        <v>5</v>
      </c>
      <c r="B3" s="40"/>
      <c r="C3" s="41"/>
      <c r="D3" s="41"/>
      <c r="E3" s="41"/>
      <c r="F3" s="41"/>
      <c r="G3" s="41"/>
      <c r="H3" s="42" t="s">
        <v>6</v>
      </c>
    </row>
    <row r="4" spans="1:8" ht="45" customHeight="1">
      <c r="A4" s="43" t="s">
        <v>70</v>
      </c>
      <c r="B4" s="43" t="s">
        <v>377</v>
      </c>
      <c r="C4" s="44" t="s">
        <v>378</v>
      </c>
      <c r="D4" s="45"/>
      <c r="E4" s="46"/>
      <c r="F4" s="46"/>
      <c r="G4" s="46"/>
      <c r="H4" s="46"/>
    </row>
    <row r="5" spans="1:8" ht="45" customHeight="1">
      <c r="A5" s="43"/>
      <c r="B5" s="43"/>
      <c r="C5" s="47" t="s">
        <v>58</v>
      </c>
      <c r="D5" s="43" t="s">
        <v>379</v>
      </c>
      <c r="E5" s="48" t="s">
        <v>380</v>
      </c>
      <c r="F5" s="49"/>
      <c r="G5" s="49"/>
      <c r="H5" s="43" t="s">
        <v>219</v>
      </c>
    </row>
    <row r="6" spans="1:8" ht="45" customHeight="1">
      <c r="A6" s="50"/>
      <c r="B6" s="50"/>
      <c r="C6" s="51"/>
      <c r="D6" s="50"/>
      <c r="E6" s="52" t="s">
        <v>74</v>
      </c>
      <c r="F6" s="52" t="s">
        <v>381</v>
      </c>
      <c r="G6" s="52" t="s">
        <v>382</v>
      </c>
      <c r="H6" s="50"/>
    </row>
    <row r="7" spans="1:9" ht="45" customHeight="1">
      <c r="A7" s="53"/>
      <c r="B7" s="53" t="s">
        <v>58</v>
      </c>
      <c r="C7" s="54">
        <v>18000</v>
      </c>
      <c r="D7" s="55">
        <v>0</v>
      </c>
      <c r="E7" s="54">
        <v>0</v>
      </c>
      <c r="F7" s="55">
        <v>0</v>
      </c>
      <c r="G7" s="54">
        <v>0</v>
      </c>
      <c r="H7" s="56">
        <v>18000</v>
      </c>
      <c r="I7" s="27"/>
    </row>
    <row r="8" spans="1:8" ht="45" customHeight="1">
      <c r="A8" s="53" t="s">
        <v>79</v>
      </c>
      <c r="B8" s="53" t="s">
        <v>0</v>
      </c>
      <c r="C8" s="54">
        <v>18000</v>
      </c>
      <c r="D8" s="55">
        <v>0</v>
      </c>
      <c r="E8" s="54">
        <v>0</v>
      </c>
      <c r="F8" s="55">
        <v>0</v>
      </c>
      <c r="G8" s="54">
        <v>0</v>
      </c>
      <c r="H8" s="56">
        <v>18000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79166666666667" right="0.7479166666666667" top="1" bottom="1" header="0.5" footer="0.5"/>
  <pageSetup fitToHeight="1" fitToWidth="1" horizontalDpi="600" verticalDpi="600" orientation="landscape" paperSize="9"/>
  <headerFooter scaleWithDoc="0" alignWithMargins="0">
    <oddFooter>&amp;C第 17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E19" sqref="E19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33.75" customHeight="1">
      <c r="G1" s="15" t="s">
        <v>383</v>
      </c>
    </row>
    <row r="2" spans="1:7" ht="33.75" customHeight="1">
      <c r="A2" s="16" t="s">
        <v>384</v>
      </c>
      <c r="B2" s="16"/>
      <c r="C2" s="16"/>
      <c r="D2" s="16"/>
      <c r="E2" s="16"/>
      <c r="F2" s="16"/>
      <c r="G2" s="16"/>
    </row>
    <row r="3" spans="1:7" ht="33.75" customHeight="1">
      <c r="A3" s="39" t="s">
        <v>385</v>
      </c>
      <c r="C3" s="18"/>
      <c r="D3" s="18"/>
      <c r="E3" s="18"/>
      <c r="G3" s="15" t="s">
        <v>6</v>
      </c>
    </row>
    <row r="4" spans="1:7" ht="33.75" customHeight="1">
      <c r="A4" s="19" t="s">
        <v>371</v>
      </c>
      <c r="B4" s="20" t="s">
        <v>70</v>
      </c>
      <c r="C4" s="21" t="s">
        <v>372</v>
      </c>
      <c r="D4" s="21" t="s">
        <v>373</v>
      </c>
      <c r="E4" s="21" t="s">
        <v>58</v>
      </c>
      <c r="F4" s="22" t="s">
        <v>113</v>
      </c>
      <c r="G4" s="22" t="s">
        <v>114</v>
      </c>
    </row>
    <row r="5" spans="1:7" ht="33.7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 scale="71"/>
  <headerFooter scaleWithDoc="0" alignWithMargins="0">
    <oddFooter>&amp;C第 18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F2" sqref="F2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39.75" customHeight="1">
      <c r="A1" s="27"/>
      <c r="B1" s="27"/>
      <c r="C1" s="27"/>
      <c r="D1" s="27"/>
      <c r="E1" s="27"/>
      <c r="F1" s="27"/>
      <c r="G1" s="27"/>
      <c r="H1" s="28" t="s">
        <v>386</v>
      </c>
    </row>
    <row r="2" spans="1:8" ht="39.75" customHeight="1">
      <c r="A2" s="29" t="s">
        <v>387</v>
      </c>
      <c r="B2" s="30"/>
      <c r="C2" s="30"/>
      <c r="D2" s="30"/>
      <c r="E2" s="30"/>
      <c r="F2" s="30"/>
      <c r="G2" s="30"/>
      <c r="H2" s="30"/>
    </row>
    <row r="3" spans="1:8" ht="39.75" customHeight="1">
      <c r="A3" s="31" t="s">
        <v>385</v>
      </c>
      <c r="B3" s="31"/>
      <c r="C3" s="27"/>
      <c r="D3" s="27"/>
      <c r="E3" s="27"/>
      <c r="F3" s="27"/>
      <c r="G3" s="27"/>
      <c r="H3" s="28" t="s">
        <v>6</v>
      </c>
    </row>
    <row r="4" spans="1:8" ht="39.75" customHeight="1">
      <c r="A4" s="10" t="s">
        <v>70</v>
      </c>
      <c r="B4" s="10" t="s">
        <v>377</v>
      </c>
      <c r="C4" s="32" t="s">
        <v>388</v>
      </c>
      <c r="D4" s="33"/>
      <c r="E4" s="32"/>
      <c r="F4" s="32"/>
      <c r="G4" s="32"/>
      <c r="H4" s="32"/>
    </row>
    <row r="5" spans="1:8" ht="39.75" customHeight="1">
      <c r="A5" s="10"/>
      <c r="B5" s="10"/>
      <c r="C5" s="34" t="s">
        <v>58</v>
      </c>
      <c r="D5" s="10" t="s">
        <v>379</v>
      </c>
      <c r="E5" s="35" t="s">
        <v>380</v>
      </c>
      <c r="F5" s="35"/>
      <c r="G5" s="35"/>
      <c r="H5" s="10" t="s">
        <v>219</v>
      </c>
    </row>
    <row r="6" spans="1:8" ht="39.75" customHeight="1">
      <c r="A6" s="22"/>
      <c r="B6" s="22"/>
      <c r="C6" s="36"/>
      <c r="D6" s="22"/>
      <c r="E6" s="37" t="s">
        <v>74</v>
      </c>
      <c r="F6" s="37" t="s">
        <v>381</v>
      </c>
      <c r="G6" s="37" t="s">
        <v>382</v>
      </c>
      <c r="H6" s="22"/>
    </row>
    <row r="7" spans="1:9" ht="39.7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79166666666667" right="0.7479166666666667" top="1" bottom="1" header="0.5" footer="0.5"/>
  <pageSetup fitToHeight="1" fitToWidth="1" horizontalDpi="600" verticalDpi="600" orientation="landscape" paperSize="9" scale="94"/>
  <headerFooter scaleWithDoc="0" alignWithMargins="0">
    <oddFooter>&amp;C第 19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A1" sqref="A1:IV5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43.5" customHeight="1">
      <c r="G1" s="15" t="s">
        <v>389</v>
      </c>
    </row>
    <row r="2" spans="1:7" ht="43.5" customHeight="1">
      <c r="A2" s="16" t="s">
        <v>390</v>
      </c>
      <c r="B2" s="16"/>
      <c r="C2" s="16"/>
      <c r="D2" s="16"/>
      <c r="E2" s="16"/>
      <c r="F2" s="16"/>
      <c r="G2" s="16"/>
    </row>
    <row r="3" spans="1:7" ht="43.5" customHeight="1">
      <c r="A3" s="17" t="s">
        <v>385</v>
      </c>
      <c r="C3" s="18"/>
      <c r="D3" s="18"/>
      <c r="E3" s="18"/>
      <c r="G3" s="15" t="s">
        <v>6</v>
      </c>
    </row>
    <row r="4" spans="1:7" ht="43.5" customHeight="1">
      <c r="A4" s="19" t="s">
        <v>371</v>
      </c>
      <c r="B4" s="20" t="s">
        <v>70</v>
      </c>
      <c r="C4" s="21" t="s">
        <v>372</v>
      </c>
      <c r="D4" s="21" t="s">
        <v>373</v>
      </c>
      <c r="E4" s="21" t="s">
        <v>58</v>
      </c>
      <c r="F4" s="22" t="s">
        <v>113</v>
      </c>
      <c r="G4" s="22" t="s">
        <v>114</v>
      </c>
    </row>
    <row r="5" spans="1:7" ht="43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 scale="72"/>
  <headerFooter scaleWithDoc="0" alignWithMargins="0">
    <oddFooter>&amp;C第 20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4" sqref="A4:R6"/>
    </sheetView>
  </sheetViews>
  <sheetFormatPr defaultColWidth="9.16015625" defaultRowHeight="11.25"/>
  <cols>
    <col min="1" max="1" width="11" style="0" customWidth="1"/>
    <col min="2" max="18" width="8.16015625" style="0" customWidth="1"/>
  </cols>
  <sheetData>
    <row r="1" ht="40.5" customHeight="1">
      <c r="R1" s="15" t="s">
        <v>391</v>
      </c>
    </row>
    <row r="2" spans="1:18" ht="40.5" customHeight="1">
      <c r="A2" s="8" t="s">
        <v>392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40.5" customHeight="1">
      <c r="R3" s="15" t="s">
        <v>6</v>
      </c>
    </row>
    <row r="4" spans="1:18" ht="40.5" customHeight="1">
      <c r="A4" s="10" t="s">
        <v>393</v>
      </c>
      <c r="B4" s="10" t="s">
        <v>373</v>
      </c>
      <c r="C4" s="10" t="s">
        <v>394</v>
      </c>
      <c r="D4" s="10" t="s">
        <v>395</v>
      </c>
      <c r="E4" s="10" t="s">
        <v>396</v>
      </c>
      <c r="F4" s="10" t="s">
        <v>164</v>
      </c>
      <c r="G4" s="10" t="s">
        <v>397</v>
      </c>
      <c r="H4" s="10" t="s">
        <v>398</v>
      </c>
      <c r="I4" s="10"/>
      <c r="J4" s="10"/>
      <c r="K4" s="10"/>
      <c r="L4" s="10"/>
      <c r="M4" s="10"/>
      <c r="N4" s="10" t="s">
        <v>399</v>
      </c>
      <c r="O4" s="10" t="s">
        <v>400</v>
      </c>
      <c r="P4" s="10" t="s">
        <v>401</v>
      </c>
      <c r="Q4" s="10" t="s">
        <v>402</v>
      </c>
      <c r="R4" s="10" t="s">
        <v>403</v>
      </c>
    </row>
    <row r="5" spans="1:18" ht="81" customHeight="1">
      <c r="A5" s="10"/>
      <c r="B5" s="10"/>
      <c r="C5" s="10"/>
      <c r="D5" s="10"/>
      <c r="E5" s="10"/>
      <c r="F5" s="10"/>
      <c r="G5" s="10"/>
      <c r="H5" s="10" t="s">
        <v>74</v>
      </c>
      <c r="I5" s="10" t="s">
        <v>404</v>
      </c>
      <c r="J5" s="10" t="s">
        <v>405</v>
      </c>
      <c r="K5" s="10" t="s">
        <v>406</v>
      </c>
      <c r="L5" s="10" t="s">
        <v>407</v>
      </c>
      <c r="M5" s="10" t="s">
        <v>408</v>
      </c>
      <c r="N5" s="10"/>
      <c r="O5" s="10"/>
      <c r="P5" s="10"/>
      <c r="Q5" s="10"/>
      <c r="R5" s="10"/>
    </row>
    <row r="6" spans="1:18" ht="40.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13888888888889" right="0.7513888888888889" top="1.2986111111111112" bottom="1" header="0.7479166666666667" footer="0.5"/>
  <pageSetup horizontalDpi="600" verticalDpi="600" orientation="landscape"/>
  <headerFooter scaleWithDoc="0" alignWithMargins="0">
    <oddHeader>&amp;C&amp;A</oddHeader>
    <oddFooter>&amp;C第 21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J8" sqref="J8"/>
    </sheetView>
  </sheetViews>
  <sheetFormatPr defaultColWidth="9.16015625" defaultRowHeight="12.75" customHeight="1"/>
  <cols>
    <col min="1" max="8" width="9.66015625" style="0" customWidth="1"/>
    <col min="9" max="14" width="11.5" style="0" customWidth="1"/>
  </cols>
  <sheetData>
    <row r="1" ht="12.75" customHeight="1">
      <c r="N1" s="6" t="s">
        <v>409</v>
      </c>
    </row>
    <row r="2" spans="1:14" ht="25.5" customHeight="1">
      <c r="A2" s="1" t="s">
        <v>410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411</v>
      </c>
      <c r="N3" s="6" t="s">
        <v>6</v>
      </c>
    </row>
    <row r="4" spans="1:14" ht="23.25" customHeight="1">
      <c r="A4" s="2" t="s">
        <v>412</v>
      </c>
      <c r="B4" s="2" t="s">
        <v>377</v>
      </c>
      <c r="C4" s="2" t="s">
        <v>373</v>
      </c>
      <c r="D4" s="2" t="s">
        <v>413</v>
      </c>
      <c r="E4" s="2" t="s">
        <v>414</v>
      </c>
      <c r="F4" s="2" t="s">
        <v>396</v>
      </c>
      <c r="G4" s="3" t="s">
        <v>415</v>
      </c>
      <c r="H4" s="2" t="s">
        <v>416</v>
      </c>
      <c r="I4" s="2"/>
      <c r="J4" s="2"/>
      <c r="K4" s="2"/>
      <c r="L4" s="2"/>
      <c r="M4" s="2"/>
      <c r="N4" s="2"/>
    </row>
    <row r="5" spans="1:14" ht="48" customHeight="1">
      <c r="A5" s="2"/>
      <c r="B5" s="2"/>
      <c r="C5" s="2"/>
      <c r="D5" s="2"/>
      <c r="E5" s="2"/>
      <c r="F5" s="2"/>
      <c r="G5" s="2"/>
      <c r="H5" s="4" t="s">
        <v>58</v>
      </c>
      <c r="I5" s="7" t="s">
        <v>417</v>
      </c>
      <c r="J5" s="7" t="s">
        <v>418</v>
      </c>
      <c r="K5" s="7" t="s">
        <v>419</v>
      </c>
      <c r="L5" s="7" t="s">
        <v>420</v>
      </c>
      <c r="M5" s="7" t="s">
        <v>402</v>
      </c>
      <c r="N5" s="7" t="s">
        <v>403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9840277777777777" right="0.5118055555555555" top="1" bottom="1" header="0.5" footer="0.5"/>
  <pageSetup horizontalDpi="600" verticalDpi="600" orientation="landscape"/>
  <headerFooter scaleWithDoc="0" alignWithMargins="0">
    <oddHeader>&amp;C&amp;A</oddHeader>
    <oddFooter>&amp;C第 22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12" sqref="A12"/>
    </sheetView>
  </sheetViews>
  <sheetFormatPr defaultColWidth="9.16015625" defaultRowHeight="12.75" customHeight="1"/>
  <cols>
    <col min="1" max="4" width="50.83203125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107"/>
      <c r="C2" s="107"/>
      <c r="D2" s="107"/>
    </row>
    <row r="3" spans="1:4" s="104" customFormat="1" ht="12.75" customHeight="1">
      <c r="A3" s="108" t="s">
        <v>5</v>
      </c>
      <c r="D3" s="109" t="s">
        <v>6</v>
      </c>
    </row>
    <row r="4" spans="1:4" s="104" customFormat="1" ht="17.25" customHeight="1">
      <c r="A4" s="110" t="s">
        <v>7</v>
      </c>
      <c r="B4" s="111"/>
      <c r="C4" s="112" t="s">
        <v>8</v>
      </c>
      <c r="D4" s="151"/>
    </row>
    <row r="5" spans="1:4" s="104" customFormat="1" ht="17.25" customHeight="1">
      <c r="A5" s="115" t="s">
        <v>9</v>
      </c>
      <c r="B5" s="160" t="s">
        <v>10</v>
      </c>
      <c r="C5" s="160" t="s">
        <v>11</v>
      </c>
      <c r="D5" s="117" t="s">
        <v>10</v>
      </c>
    </row>
    <row r="6" spans="1:4" s="104" customFormat="1" ht="17.25" customHeight="1">
      <c r="A6" s="161"/>
      <c r="B6" s="162"/>
      <c r="C6" s="139" t="s">
        <v>12</v>
      </c>
      <c r="D6" s="119">
        <v>0</v>
      </c>
    </row>
    <row r="7" spans="1:4" s="104" customFormat="1" ht="17.25" customHeight="1">
      <c r="A7" s="118" t="s">
        <v>13</v>
      </c>
      <c r="B7" s="119">
        <v>1560497</v>
      </c>
      <c r="C7" s="123" t="s">
        <v>14</v>
      </c>
      <c r="D7" s="119">
        <v>0</v>
      </c>
    </row>
    <row r="8" spans="1:4" s="104" customFormat="1" ht="17.25" customHeight="1">
      <c r="A8" s="118" t="s">
        <v>15</v>
      </c>
      <c r="B8" s="54">
        <v>0</v>
      </c>
      <c r="C8" s="123" t="s">
        <v>16</v>
      </c>
      <c r="D8" s="119">
        <v>0</v>
      </c>
    </row>
    <row r="9" spans="1:4" s="104" customFormat="1" ht="17.25" customHeight="1">
      <c r="A9" s="118" t="s">
        <v>17</v>
      </c>
      <c r="B9" s="126">
        <v>0</v>
      </c>
      <c r="C9" s="123" t="s">
        <v>18</v>
      </c>
      <c r="D9" s="119">
        <v>0</v>
      </c>
    </row>
    <row r="10" spans="1:4" s="104" customFormat="1" ht="17.25" customHeight="1">
      <c r="A10" s="118" t="s">
        <v>19</v>
      </c>
      <c r="B10" s="54">
        <v>0</v>
      </c>
      <c r="C10" s="123" t="s">
        <v>20</v>
      </c>
      <c r="D10" s="119">
        <v>0</v>
      </c>
    </row>
    <row r="11" spans="1:4" s="104" customFormat="1" ht="17.25" customHeight="1">
      <c r="A11" s="118" t="s">
        <v>21</v>
      </c>
      <c r="B11" s="126">
        <v>0</v>
      </c>
      <c r="C11" s="123" t="s">
        <v>22</v>
      </c>
      <c r="D11" s="119">
        <v>0</v>
      </c>
    </row>
    <row r="12" spans="1:4" s="104" customFormat="1" ht="17.25" customHeight="1">
      <c r="A12" s="118" t="s">
        <v>23</v>
      </c>
      <c r="B12" s="119">
        <v>0</v>
      </c>
      <c r="C12" s="123" t="s">
        <v>24</v>
      </c>
      <c r="D12" s="119">
        <v>0</v>
      </c>
    </row>
    <row r="13" spans="1:4" s="104" customFormat="1" ht="17.25" customHeight="1">
      <c r="A13" s="118" t="s">
        <v>25</v>
      </c>
      <c r="B13" s="54">
        <v>0</v>
      </c>
      <c r="C13" s="123" t="s">
        <v>26</v>
      </c>
      <c r="D13" s="119">
        <v>1376524</v>
      </c>
    </row>
    <row r="14" spans="1:4" s="104" customFormat="1" ht="17.25" customHeight="1">
      <c r="A14" s="127"/>
      <c r="B14" s="126"/>
      <c r="C14" s="123" t="s">
        <v>27</v>
      </c>
      <c r="D14" s="119">
        <v>0</v>
      </c>
    </row>
    <row r="15" spans="1:4" s="104" customFormat="1" ht="17.25" customHeight="1">
      <c r="A15" s="127"/>
      <c r="B15" s="54"/>
      <c r="C15" s="118" t="s">
        <v>28</v>
      </c>
      <c r="D15" s="119">
        <v>80658</v>
      </c>
    </row>
    <row r="16" spans="1:4" s="104" customFormat="1" ht="17.25" customHeight="1">
      <c r="A16" s="127"/>
      <c r="B16" s="128"/>
      <c r="C16" s="123" t="s">
        <v>29</v>
      </c>
      <c r="D16" s="119">
        <v>0</v>
      </c>
    </row>
    <row r="17" spans="1:4" s="104" customFormat="1" ht="17.25" customHeight="1">
      <c r="A17" s="127"/>
      <c r="B17" s="126"/>
      <c r="C17" s="118" t="s">
        <v>30</v>
      </c>
      <c r="D17" s="119">
        <v>0</v>
      </c>
    </row>
    <row r="18" spans="1:4" s="104" customFormat="1" ht="17.25" customHeight="1">
      <c r="A18" s="127"/>
      <c r="B18" s="119"/>
      <c r="C18" s="118" t="s">
        <v>31</v>
      </c>
      <c r="D18" s="119">
        <v>0</v>
      </c>
    </row>
    <row r="19" spans="1:4" s="104" customFormat="1" ht="17.25" customHeight="1">
      <c r="A19" s="127"/>
      <c r="B19" s="54"/>
      <c r="C19" s="118" t="s">
        <v>32</v>
      </c>
      <c r="D19" s="119">
        <v>0</v>
      </c>
    </row>
    <row r="20" spans="1:4" s="104" customFormat="1" ht="17.25" customHeight="1">
      <c r="A20" s="127"/>
      <c r="B20" s="126"/>
      <c r="C20" s="118" t="s">
        <v>33</v>
      </c>
      <c r="D20" s="119">
        <v>0</v>
      </c>
    </row>
    <row r="21" spans="1:4" s="104" customFormat="1" ht="17.25" customHeight="1">
      <c r="A21" s="127"/>
      <c r="B21" s="119"/>
      <c r="C21" s="118" t="s">
        <v>34</v>
      </c>
      <c r="D21" s="119">
        <v>0</v>
      </c>
    </row>
    <row r="22" spans="1:4" s="104" customFormat="1" ht="17.25" customHeight="1">
      <c r="A22" s="127"/>
      <c r="B22" s="54"/>
      <c r="C22" s="118" t="s">
        <v>35</v>
      </c>
      <c r="D22" s="119">
        <v>0</v>
      </c>
    </row>
    <row r="23" spans="1:5" s="104" customFormat="1" ht="17.25" customHeight="1">
      <c r="A23" s="129"/>
      <c r="B23" s="143"/>
      <c r="C23" s="118" t="s">
        <v>36</v>
      </c>
      <c r="D23" s="119">
        <v>0</v>
      </c>
      <c r="E23" s="41"/>
    </row>
    <row r="24" spans="1:4" s="104" customFormat="1" ht="17.25" customHeight="1">
      <c r="A24" s="129"/>
      <c r="B24" s="142"/>
      <c r="C24" s="118" t="s">
        <v>37</v>
      </c>
      <c r="D24" s="119">
        <v>0</v>
      </c>
    </row>
    <row r="25" spans="1:4" s="104" customFormat="1" ht="17.25" customHeight="1">
      <c r="A25" s="129"/>
      <c r="B25" s="145"/>
      <c r="C25" s="118" t="s">
        <v>38</v>
      </c>
      <c r="D25" s="119">
        <v>103315</v>
      </c>
    </row>
    <row r="26" spans="1:5" s="104" customFormat="1" ht="17.25" customHeight="1">
      <c r="A26" s="129"/>
      <c r="B26" s="145"/>
      <c r="C26" s="118" t="s">
        <v>39</v>
      </c>
      <c r="D26" s="119">
        <v>0</v>
      </c>
      <c r="E26" s="41"/>
    </row>
    <row r="27" spans="1:4" s="104" customFormat="1" ht="17.25" customHeight="1">
      <c r="A27" s="129"/>
      <c r="B27" s="145"/>
      <c r="C27" s="131" t="s">
        <v>40</v>
      </c>
      <c r="D27" s="119">
        <v>0</v>
      </c>
    </row>
    <row r="28" spans="1:4" s="104" customFormat="1" ht="17.25" customHeight="1">
      <c r="A28" s="129"/>
      <c r="B28" s="163"/>
      <c r="C28" s="164" t="s">
        <v>41</v>
      </c>
      <c r="D28" s="54">
        <v>0</v>
      </c>
    </row>
    <row r="29" spans="1:4" s="104" customFormat="1" ht="17.25" customHeight="1">
      <c r="A29" s="129"/>
      <c r="B29" s="145"/>
      <c r="C29" s="135" t="s">
        <v>42</v>
      </c>
      <c r="D29" s="126">
        <v>0</v>
      </c>
    </row>
    <row r="30" spans="1:4" s="104" customFormat="1" ht="17.25" customHeight="1">
      <c r="A30" s="129"/>
      <c r="B30" s="145"/>
      <c r="C30" s="118" t="s">
        <v>43</v>
      </c>
      <c r="D30" s="119">
        <v>0</v>
      </c>
    </row>
    <row r="31" spans="1:4" s="104" customFormat="1" ht="16.5" customHeight="1">
      <c r="A31" s="129"/>
      <c r="B31" s="145"/>
      <c r="C31" s="118" t="s">
        <v>44</v>
      </c>
      <c r="D31" s="119">
        <v>0</v>
      </c>
    </row>
    <row r="32" spans="1:4" s="104" customFormat="1" ht="18.75" customHeight="1">
      <c r="A32" s="129"/>
      <c r="B32" s="161"/>
      <c r="C32" s="118" t="s">
        <v>45</v>
      </c>
      <c r="D32" s="54">
        <v>0</v>
      </c>
    </row>
    <row r="33" spans="1:4" s="104" customFormat="1" ht="16.5" customHeight="1">
      <c r="A33" s="129"/>
      <c r="B33" s="161"/>
      <c r="C33" s="118" t="s">
        <v>46</v>
      </c>
      <c r="D33" s="126">
        <v>0</v>
      </c>
    </row>
    <row r="34" spans="1:4" s="104" customFormat="1" ht="17.25" customHeight="1">
      <c r="A34" s="129"/>
      <c r="B34" s="161"/>
      <c r="C34" s="118" t="s">
        <v>47</v>
      </c>
      <c r="D34" s="54">
        <v>0</v>
      </c>
    </row>
    <row r="35" spans="1:4" s="104" customFormat="1" ht="16.5" customHeight="1">
      <c r="A35" s="129"/>
      <c r="B35" s="161"/>
      <c r="C35" s="141"/>
      <c r="D35" s="147"/>
    </row>
    <row r="36" spans="1:4" s="104" customFormat="1" ht="16.5" customHeight="1">
      <c r="A36" s="146" t="s">
        <v>48</v>
      </c>
      <c r="B36" s="122">
        <f>SUM(B7:B13)</f>
        <v>1560497</v>
      </c>
      <c r="C36" s="146" t="s">
        <v>49</v>
      </c>
      <c r="D36" s="165">
        <f>SUM(D6:D34)</f>
        <v>1560497</v>
      </c>
    </row>
    <row r="37" spans="1:4" s="104" customFormat="1" ht="16.5" customHeight="1">
      <c r="A37" s="166" t="s">
        <v>50</v>
      </c>
      <c r="B37" s="167"/>
      <c r="C37" s="127"/>
      <c r="D37" s="54"/>
    </row>
    <row r="38" spans="1:4" s="104" customFormat="1" ht="16.5" customHeight="1">
      <c r="A38" s="168" t="s">
        <v>51</v>
      </c>
      <c r="B38" s="169">
        <v>0</v>
      </c>
      <c r="C38" s="170" t="s">
        <v>52</v>
      </c>
      <c r="D38" s="130"/>
    </row>
    <row r="39" spans="1:4" s="104" customFormat="1" ht="16.5" customHeight="1">
      <c r="A39" s="171"/>
      <c r="B39" s="172"/>
      <c r="C39" s="173"/>
      <c r="D39" s="121"/>
    </row>
    <row r="40" spans="1:4" s="104" customFormat="1" ht="16.5" customHeight="1">
      <c r="A40" s="174" t="s">
        <v>53</v>
      </c>
      <c r="B40" s="175">
        <f>SUM(B36:B38)</f>
        <v>1560497</v>
      </c>
      <c r="C40" s="176" t="s">
        <v>54</v>
      </c>
      <c r="D40" s="175">
        <f>SUM(D36:D39)</f>
        <v>1560497</v>
      </c>
    </row>
    <row r="41" spans="1:4" ht="12.75" customHeight="1">
      <c r="A41" s="177"/>
      <c r="B41" s="177"/>
      <c r="C41" s="177"/>
      <c r="D41" s="177"/>
    </row>
  </sheetData>
  <sheetProtection/>
  <mergeCells count="1">
    <mergeCell ref="A4:B4"/>
  </mergeCells>
  <printOptions horizontalCentered="1"/>
  <pageMargins left="0.7479166666666667" right="0.7479166666666667" top="0.6298611111111111" bottom="0.5118055555555555" header="0.5" footer="0.3145833333333333"/>
  <pageSetup fitToHeight="1" fitToWidth="1" horizontalDpi="600" verticalDpi="600" orientation="landscape" paperSize="9" scale="74"/>
  <headerFooter scaleWithDoc="0" alignWithMargins="0">
    <oddFooter>&amp;C第 9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4" sqref="A4:IV22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55</v>
      </c>
    </row>
    <row r="2" spans="1:19" ht="24" customHeight="1">
      <c r="A2" s="29" t="s">
        <v>56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s="104" customFormat="1" ht="20.25" customHeight="1">
      <c r="A4" s="151" t="s">
        <v>57</v>
      </c>
      <c r="B4" s="151"/>
      <c r="C4" s="151"/>
      <c r="D4" s="43" t="s">
        <v>58</v>
      </c>
      <c r="E4" s="43" t="s">
        <v>59</v>
      </c>
      <c r="F4" s="43" t="s">
        <v>60</v>
      </c>
      <c r="G4" s="43" t="s">
        <v>61</v>
      </c>
      <c r="H4" s="43" t="s">
        <v>62</v>
      </c>
      <c r="I4" s="152" t="s">
        <v>63</v>
      </c>
      <c r="J4" s="43" t="s">
        <v>64</v>
      </c>
      <c r="K4" s="43"/>
      <c r="L4" s="153" t="s">
        <v>65</v>
      </c>
      <c r="M4" s="151" t="s">
        <v>66</v>
      </c>
      <c r="N4" s="151"/>
      <c r="O4" s="151"/>
      <c r="P4" s="151"/>
      <c r="Q4" s="151"/>
      <c r="R4" s="47" t="s">
        <v>67</v>
      </c>
      <c r="S4" s="43" t="s">
        <v>68</v>
      </c>
    </row>
    <row r="5" spans="1:19" s="104" customFormat="1" ht="32.25" customHeight="1">
      <c r="A5" s="50" t="s">
        <v>69</v>
      </c>
      <c r="B5" s="50" t="s">
        <v>70</v>
      </c>
      <c r="C5" s="50" t="s">
        <v>71</v>
      </c>
      <c r="D5" s="50"/>
      <c r="E5" s="50"/>
      <c r="F5" s="50"/>
      <c r="G5" s="50"/>
      <c r="H5" s="50"/>
      <c r="I5" s="154"/>
      <c r="J5" s="155" t="s">
        <v>72</v>
      </c>
      <c r="K5" s="156" t="s">
        <v>73</v>
      </c>
      <c r="L5" s="157"/>
      <c r="M5" s="50" t="s">
        <v>74</v>
      </c>
      <c r="N5" s="50" t="s">
        <v>75</v>
      </c>
      <c r="O5" s="50" t="s">
        <v>76</v>
      </c>
      <c r="P5" s="50" t="s">
        <v>77</v>
      </c>
      <c r="Q5" s="50" t="s">
        <v>78</v>
      </c>
      <c r="R5" s="51"/>
      <c r="S5" s="50"/>
    </row>
    <row r="6" spans="1:20" s="104" customFormat="1" ht="45" customHeight="1">
      <c r="A6" s="58"/>
      <c r="B6" s="59"/>
      <c r="C6" s="60"/>
      <c r="D6" s="140">
        <v>1560497</v>
      </c>
      <c r="E6" s="54">
        <v>0</v>
      </c>
      <c r="F6" s="55">
        <v>1560497</v>
      </c>
      <c r="G6" s="54">
        <v>0</v>
      </c>
      <c r="H6" s="55">
        <v>0</v>
      </c>
      <c r="I6" s="54">
        <v>0</v>
      </c>
      <c r="J6" s="140">
        <v>0</v>
      </c>
      <c r="K6" s="158">
        <v>0</v>
      </c>
      <c r="L6" s="55">
        <v>0</v>
      </c>
      <c r="M6" s="159">
        <v>0</v>
      </c>
      <c r="N6" s="159">
        <v>0</v>
      </c>
      <c r="O6" s="159">
        <v>0</v>
      </c>
      <c r="P6" s="159">
        <v>0</v>
      </c>
      <c r="Q6" s="158">
        <v>0</v>
      </c>
      <c r="R6" s="55">
        <v>0</v>
      </c>
      <c r="S6" s="133">
        <v>0</v>
      </c>
      <c r="T6" s="41"/>
    </row>
    <row r="7" spans="1:19" s="104" customFormat="1" ht="45" customHeight="1">
      <c r="A7" s="58" t="s">
        <v>79</v>
      </c>
      <c r="B7" s="59"/>
      <c r="C7" s="60" t="s">
        <v>0</v>
      </c>
      <c r="D7" s="140">
        <v>1560497</v>
      </c>
      <c r="E7" s="54">
        <v>0</v>
      </c>
      <c r="F7" s="55">
        <v>1560497</v>
      </c>
      <c r="G7" s="54">
        <v>0</v>
      </c>
      <c r="H7" s="55">
        <v>0</v>
      </c>
      <c r="I7" s="54">
        <v>0</v>
      </c>
      <c r="J7" s="140">
        <v>0</v>
      </c>
      <c r="K7" s="158">
        <v>0</v>
      </c>
      <c r="L7" s="55">
        <v>0</v>
      </c>
      <c r="M7" s="159">
        <v>0</v>
      </c>
      <c r="N7" s="159">
        <v>0</v>
      </c>
      <c r="O7" s="159">
        <v>0</v>
      </c>
      <c r="P7" s="159">
        <v>0</v>
      </c>
      <c r="Q7" s="158">
        <v>0</v>
      </c>
      <c r="R7" s="55">
        <v>0</v>
      </c>
      <c r="S7" s="133">
        <v>0</v>
      </c>
    </row>
    <row r="8" spans="1:19" s="104" customFormat="1" ht="45" customHeight="1">
      <c r="A8" s="58" t="s">
        <v>80</v>
      </c>
      <c r="B8" s="59"/>
      <c r="C8" s="60" t="s">
        <v>81</v>
      </c>
      <c r="D8" s="140">
        <v>1376524</v>
      </c>
      <c r="E8" s="54">
        <v>0</v>
      </c>
      <c r="F8" s="55">
        <v>1376524</v>
      </c>
      <c r="G8" s="54">
        <v>0</v>
      </c>
      <c r="H8" s="55">
        <v>0</v>
      </c>
      <c r="I8" s="54">
        <v>0</v>
      </c>
      <c r="J8" s="140">
        <v>0</v>
      </c>
      <c r="K8" s="158">
        <v>0</v>
      </c>
      <c r="L8" s="55">
        <v>0</v>
      </c>
      <c r="M8" s="159">
        <v>0</v>
      </c>
      <c r="N8" s="159">
        <v>0</v>
      </c>
      <c r="O8" s="159">
        <v>0</v>
      </c>
      <c r="P8" s="159">
        <v>0</v>
      </c>
      <c r="Q8" s="158">
        <v>0</v>
      </c>
      <c r="R8" s="55">
        <v>0</v>
      </c>
      <c r="S8" s="133">
        <v>0</v>
      </c>
    </row>
    <row r="9" spans="1:19" s="104" customFormat="1" ht="45" customHeight="1">
      <c r="A9" s="58" t="s">
        <v>82</v>
      </c>
      <c r="B9" s="59"/>
      <c r="C9" s="60" t="s">
        <v>83</v>
      </c>
      <c r="D9" s="140">
        <v>139783</v>
      </c>
      <c r="E9" s="54">
        <v>0</v>
      </c>
      <c r="F9" s="55">
        <v>139783</v>
      </c>
      <c r="G9" s="54">
        <v>0</v>
      </c>
      <c r="H9" s="55">
        <v>0</v>
      </c>
      <c r="I9" s="54">
        <v>0</v>
      </c>
      <c r="J9" s="140">
        <v>0</v>
      </c>
      <c r="K9" s="158">
        <v>0</v>
      </c>
      <c r="L9" s="55">
        <v>0</v>
      </c>
      <c r="M9" s="159">
        <v>0</v>
      </c>
      <c r="N9" s="159">
        <v>0</v>
      </c>
      <c r="O9" s="159">
        <v>0</v>
      </c>
      <c r="P9" s="159">
        <v>0</v>
      </c>
      <c r="Q9" s="158">
        <v>0</v>
      </c>
      <c r="R9" s="55">
        <v>0</v>
      </c>
      <c r="S9" s="133">
        <v>0</v>
      </c>
    </row>
    <row r="10" spans="1:19" s="104" customFormat="1" ht="45" customHeight="1">
      <c r="A10" s="58" t="s">
        <v>84</v>
      </c>
      <c r="B10" s="59" t="s">
        <v>79</v>
      </c>
      <c r="C10" s="60" t="s">
        <v>85</v>
      </c>
      <c r="D10" s="140">
        <v>139783</v>
      </c>
      <c r="E10" s="54">
        <v>0</v>
      </c>
      <c r="F10" s="55">
        <v>139783</v>
      </c>
      <c r="G10" s="54">
        <v>0</v>
      </c>
      <c r="H10" s="55">
        <v>0</v>
      </c>
      <c r="I10" s="54">
        <v>0</v>
      </c>
      <c r="J10" s="140">
        <v>0</v>
      </c>
      <c r="K10" s="158">
        <v>0</v>
      </c>
      <c r="L10" s="55">
        <v>0</v>
      </c>
      <c r="M10" s="159">
        <v>0</v>
      </c>
      <c r="N10" s="159">
        <v>0</v>
      </c>
      <c r="O10" s="159">
        <v>0</v>
      </c>
      <c r="P10" s="159">
        <v>0</v>
      </c>
      <c r="Q10" s="158">
        <v>0</v>
      </c>
      <c r="R10" s="55">
        <v>0</v>
      </c>
      <c r="S10" s="133">
        <v>0</v>
      </c>
    </row>
    <row r="11" spans="1:19" s="104" customFormat="1" ht="45" customHeight="1">
      <c r="A11" s="58" t="s">
        <v>86</v>
      </c>
      <c r="B11" s="59"/>
      <c r="C11" s="60" t="s">
        <v>87</v>
      </c>
      <c r="D11" s="140">
        <v>1236741</v>
      </c>
      <c r="E11" s="54">
        <v>0</v>
      </c>
      <c r="F11" s="55">
        <v>1236741</v>
      </c>
      <c r="G11" s="54">
        <v>0</v>
      </c>
      <c r="H11" s="55">
        <v>0</v>
      </c>
      <c r="I11" s="54">
        <v>0</v>
      </c>
      <c r="J11" s="140">
        <v>0</v>
      </c>
      <c r="K11" s="158">
        <v>0</v>
      </c>
      <c r="L11" s="55">
        <v>0</v>
      </c>
      <c r="M11" s="159">
        <v>0</v>
      </c>
      <c r="N11" s="159">
        <v>0</v>
      </c>
      <c r="O11" s="159">
        <v>0</v>
      </c>
      <c r="P11" s="159">
        <v>0</v>
      </c>
      <c r="Q11" s="158">
        <v>0</v>
      </c>
      <c r="R11" s="55">
        <v>0</v>
      </c>
      <c r="S11" s="133">
        <v>0</v>
      </c>
    </row>
    <row r="12" spans="1:19" s="104" customFormat="1" ht="45" customHeight="1">
      <c r="A12" s="58" t="s">
        <v>88</v>
      </c>
      <c r="B12" s="59" t="s">
        <v>79</v>
      </c>
      <c r="C12" s="60" t="s">
        <v>89</v>
      </c>
      <c r="D12" s="140">
        <v>386952</v>
      </c>
      <c r="E12" s="54">
        <v>0</v>
      </c>
      <c r="F12" s="55">
        <v>386952</v>
      </c>
      <c r="G12" s="54">
        <v>0</v>
      </c>
      <c r="H12" s="55">
        <v>0</v>
      </c>
      <c r="I12" s="54">
        <v>0</v>
      </c>
      <c r="J12" s="140">
        <v>0</v>
      </c>
      <c r="K12" s="158">
        <v>0</v>
      </c>
      <c r="L12" s="55">
        <v>0</v>
      </c>
      <c r="M12" s="159">
        <v>0</v>
      </c>
      <c r="N12" s="159">
        <v>0</v>
      </c>
      <c r="O12" s="159">
        <v>0</v>
      </c>
      <c r="P12" s="159">
        <v>0</v>
      </c>
      <c r="Q12" s="158">
        <v>0</v>
      </c>
      <c r="R12" s="55">
        <v>0</v>
      </c>
      <c r="S12" s="133">
        <v>0</v>
      </c>
    </row>
    <row r="13" spans="1:19" s="104" customFormat="1" ht="45" customHeight="1">
      <c r="A13" s="58" t="s">
        <v>90</v>
      </c>
      <c r="B13" s="59" t="s">
        <v>79</v>
      </c>
      <c r="C13" s="60" t="s">
        <v>91</v>
      </c>
      <c r="D13" s="140">
        <v>150000</v>
      </c>
      <c r="E13" s="54">
        <v>0</v>
      </c>
      <c r="F13" s="55">
        <v>150000</v>
      </c>
      <c r="G13" s="54">
        <v>0</v>
      </c>
      <c r="H13" s="55">
        <v>0</v>
      </c>
      <c r="I13" s="54">
        <v>0</v>
      </c>
      <c r="J13" s="140">
        <v>0</v>
      </c>
      <c r="K13" s="158">
        <v>0</v>
      </c>
      <c r="L13" s="55">
        <v>0</v>
      </c>
      <c r="M13" s="159">
        <v>0</v>
      </c>
      <c r="N13" s="159">
        <v>0</v>
      </c>
      <c r="O13" s="159">
        <v>0</v>
      </c>
      <c r="P13" s="159">
        <v>0</v>
      </c>
      <c r="Q13" s="158">
        <v>0</v>
      </c>
      <c r="R13" s="55">
        <v>0</v>
      </c>
      <c r="S13" s="133">
        <v>0</v>
      </c>
    </row>
    <row r="14" spans="1:19" s="104" customFormat="1" ht="45" customHeight="1">
      <c r="A14" s="58" t="s">
        <v>92</v>
      </c>
      <c r="B14" s="59" t="s">
        <v>79</v>
      </c>
      <c r="C14" s="60" t="s">
        <v>93</v>
      </c>
      <c r="D14" s="140">
        <v>699789</v>
      </c>
      <c r="E14" s="54">
        <v>0</v>
      </c>
      <c r="F14" s="55">
        <v>699789</v>
      </c>
      <c r="G14" s="54">
        <v>0</v>
      </c>
      <c r="H14" s="55">
        <v>0</v>
      </c>
      <c r="I14" s="54">
        <v>0</v>
      </c>
      <c r="J14" s="140">
        <v>0</v>
      </c>
      <c r="K14" s="158">
        <v>0</v>
      </c>
      <c r="L14" s="55">
        <v>0</v>
      </c>
      <c r="M14" s="159">
        <v>0</v>
      </c>
      <c r="N14" s="159">
        <v>0</v>
      </c>
      <c r="O14" s="159">
        <v>0</v>
      </c>
      <c r="P14" s="159">
        <v>0</v>
      </c>
      <c r="Q14" s="158">
        <v>0</v>
      </c>
      <c r="R14" s="55">
        <v>0</v>
      </c>
      <c r="S14" s="133">
        <v>0</v>
      </c>
    </row>
    <row r="15" spans="1:19" s="104" customFormat="1" ht="45" customHeight="1">
      <c r="A15" s="58" t="s">
        <v>94</v>
      </c>
      <c r="B15" s="59"/>
      <c r="C15" s="60" t="s">
        <v>95</v>
      </c>
      <c r="D15" s="140">
        <v>80658</v>
      </c>
      <c r="E15" s="54">
        <v>0</v>
      </c>
      <c r="F15" s="55">
        <v>80658</v>
      </c>
      <c r="G15" s="54">
        <v>0</v>
      </c>
      <c r="H15" s="55">
        <v>0</v>
      </c>
      <c r="I15" s="54">
        <v>0</v>
      </c>
      <c r="J15" s="140">
        <v>0</v>
      </c>
      <c r="K15" s="158">
        <v>0</v>
      </c>
      <c r="L15" s="55">
        <v>0</v>
      </c>
      <c r="M15" s="159">
        <v>0</v>
      </c>
      <c r="N15" s="159">
        <v>0</v>
      </c>
      <c r="O15" s="159">
        <v>0</v>
      </c>
      <c r="P15" s="159">
        <v>0</v>
      </c>
      <c r="Q15" s="158">
        <v>0</v>
      </c>
      <c r="R15" s="55">
        <v>0</v>
      </c>
      <c r="S15" s="133">
        <v>0</v>
      </c>
    </row>
    <row r="16" spans="1:19" s="104" customFormat="1" ht="45" customHeight="1">
      <c r="A16" s="58" t="s">
        <v>96</v>
      </c>
      <c r="B16" s="59"/>
      <c r="C16" s="60" t="s">
        <v>97</v>
      </c>
      <c r="D16" s="140">
        <v>80658</v>
      </c>
      <c r="E16" s="54">
        <v>0</v>
      </c>
      <c r="F16" s="55">
        <v>80658</v>
      </c>
      <c r="G16" s="54">
        <v>0</v>
      </c>
      <c r="H16" s="55">
        <v>0</v>
      </c>
      <c r="I16" s="54">
        <v>0</v>
      </c>
      <c r="J16" s="140">
        <v>0</v>
      </c>
      <c r="K16" s="158">
        <v>0</v>
      </c>
      <c r="L16" s="55">
        <v>0</v>
      </c>
      <c r="M16" s="159">
        <v>0</v>
      </c>
      <c r="N16" s="159">
        <v>0</v>
      </c>
      <c r="O16" s="159">
        <v>0</v>
      </c>
      <c r="P16" s="159">
        <v>0</v>
      </c>
      <c r="Q16" s="158">
        <v>0</v>
      </c>
      <c r="R16" s="55">
        <v>0</v>
      </c>
      <c r="S16" s="133">
        <v>0</v>
      </c>
    </row>
    <row r="17" spans="1:19" s="104" customFormat="1" ht="45" customHeight="1">
      <c r="A17" s="58" t="s">
        <v>98</v>
      </c>
      <c r="B17" s="59" t="s">
        <v>79</v>
      </c>
      <c r="C17" s="60" t="s">
        <v>99</v>
      </c>
      <c r="D17" s="140">
        <v>22779</v>
      </c>
      <c r="E17" s="54">
        <v>0</v>
      </c>
      <c r="F17" s="55">
        <v>22779</v>
      </c>
      <c r="G17" s="54">
        <v>0</v>
      </c>
      <c r="H17" s="55">
        <v>0</v>
      </c>
      <c r="I17" s="54">
        <v>0</v>
      </c>
      <c r="J17" s="140">
        <v>0</v>
      </c>
      <c r="K17" s="158">
        <v>0</v>
      </c>
      <c r="L17" s="55">
        <v>0</v>
      </c>
      <c r="M17" s="159">
        <v>0</v>
      </c>
      <c r="N17" s="159">
        <v>0</v>
      </c>
      <c r="O17" s="159">
        <v>0</v>
      </c>
      <c r="P17" s="159">
        <v>0</v>
      </c>
      <c r="Q17" s="158">
        <v>0</v>
      </c>
      <c r="R17" s="55">
        <v>0</v>
      </c>
      <c r="S17" s="133">
        <v>0</v>
      </c>
    </row>
    <row r="18" spans="1:19" s="104" customFormat="1" ht="45" customHeight="1">
      <c r="A18" s="58" t="s">
        <v>100</v>
      </c>
      <c r="B18" s="59" t="s">
        <v>79</v>
      </c>
      <c r="C18" s="60" t="s">
        <v>101</v>
      </c>
      <c r="D18" s="140">
        <v>52606</v>
      </c>
      <c r="E18" s="54">
        <v>0</v>
      </c>
      <c r="F18" s="55">
        <v>52606</v>
      </c>
      <c r="G18" s="54">
        <v>0</v>
      </c>
      <c r="H18" s="55">
        <v>0</v>
      </c>
      <c r="I18" s="54">
        <v>0</v>
      </c>
      <c r="J18" s="140">
        <v>0</v>
      </c>
      <c r="K18" s="158">
        <v>0</v>
      </c>
      <c r="L18" s="55">
        <v>0</v>
      </c>
      <c r="M18" s="159">
        <v>0</v>
      </c>
      <c r="N18" s="159">
        <v>0</v>
      </c>
      <c r="O18" s="159">
        <v>0</v>
      </c>
      <c r="P18" s="159">
        <v>0</v>
      </c>
      <c r="Q18" s="158">
        <v>0</v>
      </c>
      <c r="R18" s="55">
        <v>0</v>
      </c>
      <c r="S18" s="133">
        <v>0</v>
      </c>
    </row>
    <row r="19" spans="1:19" s="104" customFormat="1" ht="45" customHeight="1">
      <c r="A19" s="58" t="s">
        <v>102</v>
      </c>
      <c r="B19" s="59" t="s">
        <v>79</v>
      </c>
      <c r="C19" s="60" t="s">
        <v>103</v>
      </c>
      <c r="D19" s="140">
        <v>5273</v>
      </c>
      <c r="E19" s="54">
        <v>0</v>
      </c>
      <c r="F19" s="55">
        <v>5273</v>
      </c>
      <c r="G19" s="54">
        <v>0</v>
      </c>
      <c r="H19" s="55">
        <v>0</v>
      </c>
      <c r="I19" s="54">
        <v>0</v>
      </c>
      <c r="J19" s="140">
        <v>0</v>
      </c>
      <c r="K19" s="158">
        <v>0</v>
      </c>
      <c r="L19" s="55">
        <v>0</v>
      </c>
      <c r="M19" s="159">
        <v>0</v>
      </c>
      <c r="N19" s="159">
        <v>0</v>
      </c>
      <c r="O19" s="159">
        <v>0</v>
      </c>
      <c r="P19" s="159">
        <v>0</v>
      </c>
      <c r="Q19" s="158">
        <v>0</v>
      </c>
      <c r="R19" s="55">
        <v>0</v>
      </c>
      <c r="S19" s="133">
        <v>0</v>
      </c>
    </row>
    <row r="20" spans="1:19" s="104" customFormat="1" ht="45" customHeight="1">
      <c r="A20" s="58" t="s">
        <v>104</v>
      </c>
      <c r="B20" s="59"/>
      <c r="C20" s="60" t="s">
        <v>105</v>
      </c>
      <c r="D20" s="140">
        <v>103315</v>
      </c>
      <c r="E20" s="54">
        <v>0</v>
      </c>
      <c r="F20" s="55">
        <v>103315</v>
      </c>
      <c r="G20" s="54">
        <v>0</v>
      </c>
      <c r="H20" s="55">
        <v>0</v>
      </c>
      <c r="I20" s="54">
        <v>0</v>
      </c>
      <c r="J20" s="140">
        <v>0</v>
      </c>
      <c r="K20" s="158">
        <v>0</v>
      </c>
      <c r="L20" s="55">
        <v>0</v>
      </c>
      <c r="M20" s="159">
        <v>0</v>
      </c>
      <c r="N20" s="159">
        <v>0</v>
      </c>
      <c r="O20" s="159">
        <v>0</v>
      </c>
      <c r="P20" s="159">
        <v>0</v>
      </c>
      <c r="Q20" s="158">
        <v>0</v>
      </c>
      <c r="R20" s="55">
        <v>0</v>
      </c>
      <c r="S20" s="133">
        <v>0</v>
      </c>
    </row>
    <row r="21" spans="1:19" s="104" customFormat="1" ht="45" customHeight="1">
      <c r="A21" s="58" t="s">
        <v>106</v>
      </c>
      <c r="B21" s="59"/>
      <c r="C21" s="60" t="s">
        <v>107</v>
      </c>
      <c r="D21" s="140">
        <v>103315</v>
      </c>
      <c r="E21" s="54">
        <v>0</v>
      </c>
      <c r="F21" s="55">
        <v>103315</v>
      </c>
      <c r="G21" s="54">
        <v>0</v>
      </c>
      <c r="H21" s="55">
        <v>0</v>
      </c>
      <c r="I21" s="54">
        <v>0</v>
      </c>
      <c r="J21" s="140">
        <v>0</v>
      </c>
      <c r="K21" s="158">
        <v>0</v>
      </c>
      <c r="L21" s="55">
        <v>0</v>
      </c>
      <c r="M21" s="159">
        <v>0</v>
      </c>
      <c r="N21" s="159">
        <v>0</v>
      </c>
      <c r="O21" s="159">
        <v>0</v>
      </c>
      <c r="P21" s="159">
        <v>0</v>
      </c>
      <c r="Q21" s="158">
        <v>0</v>
      </c>
      <c r="R21" s="55">
        <v>0</v>
      </c>
      <c r="S21" s="133">
        <v>0</v>
      </c>
    </row>
    <row r="22" spans="1:19" s="104" customFormat="1" ht="45" customHeight="1">
      <c r="A22" s="58" t="s">
        <v>108</v>
      </c>
      <c r="B22" s="59" t="s">
        <v>79</v>
      </c>
      <c r="C22" s="60" t="s">
        <v>109</v>
      </c>
      <c r="D22" s="140">
        <v>103315</v>
      </c>
      <c r="E22" s="54">
        <v>0</v>
      </c>
      <c r="F22" s="55">
        <v>103315</v>
      </c>
      <c r="G22" s="54">
        <v>0</v>
      </c>
      <c r="H22" s="55">
        <v>0</v>
      </c>
      <c r="I22" s="54">
        <v>0</v>
      </c>
      <c r="J22" s="140">
        <v>0</v>
      </c>
      <c r="K22" s="158">
        <v>0</v>
      </c>
      <c r="L22" s="55">
        <v>0</v>
      </c>
      <c r="M22" s="159">
        <v>0</v>
      </c>
      <c r="N22" s="159">
        <v>0</v>
      </c>
      <c r="O22" s="159">
        <v>0</v>
      </c>
      <c r="P22" s="159">
        <v>0</v>
      </c>
      <c r="Q22" s="158">
        <v>0</v>
      </c>
      <c r="R22" s="55">
        <v>0</v>
      </c>
      <c r="S22" s="133">
        <v>0</v>
      </c>
    </row>
    <row r="23" spans="12:17" ht="12.75" customHeight="1">
      <c r="L23" s="27"/>
      <c r="M23" s="27"/>
      <c r="N23" s="27"/>
      <c r="O23" s="27"/>
      <c r="P23" s="27"/>
      <c r="Q23" s="27"/>
    </row>
    <row r="24" spans="10:17" ht="12.75" customHeight="1">
      <c r="J24" s="27"/>
      <c r="K24" s="27"/>
      <c r="L24" s="27"/>
      <c r="M24" s="27"/>
      <c r="N24" s="27"/>
      <c r="O24" s="27"/>
      <c r="P24" s="27"/>
      <c r="Q24" s="27"/>
    </row>
    <row r="25" spans="10:11" ht="12.75" customHeight="1">
      <c r="J25" s="27"/>
      <c r="K25" s="27"/>
    </row>
    <row r="26" spans="10:11" ht="12.75" customHeight="1">
      <c r="J26" s="27"/>
      <c r="K26" s="27"/>
    </row>
    <row r="27" spans="9:11" ht="12.75" customHeight="1">
      <c r="I27" s="27"/>
      <c r="J27" s="27"/>
      <c r="K27" s="27"/>
    </row>
    <row r="28" ht="12.75" customHeight="1">
      <c r="I28" s="27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79166666666667" right="0.7479166666666667" top="0.6298611111111111" bottom="0.6298611111111111" header="0.5" footer="0.3145833333333333"/>
  <pageSetup fitToHeight="1" fitToWidth="1" horizontalDpi="600" verticalDpi="600" orientation="landscape" paperSize="9" scale="55"/>
  <headerFooter scaleWithDoc="0" alignWithMargins="0">
    <oddFooter>&amp;C第 10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110</v>
      </c>
    </row>
    <row r="2" spans="1:8" ht="21" customHeight="1">
      <c r="A2" s="29" t="s">
        <v>111</v>
      </c>
      <c r="B2" s="29"/>
      <c r="C2" s="30"/>
      <c r="D2" s="30"/>
      <c r="E2" s="30"/>
      <c r="F2" s="30"/>
      <c r="G2" s="30"/>
      <c r="H2" s="30"/>
    </row>
    <row r="3" spans="1:8" ht="12.75" customHeight="1">
      <c r="A3" s="148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76" t="s">
        <v>112</v>
      </c>
      <c r="B4" s="76"/>
      <c r="C4" s="76"/>
      <c r="D4" s="10" t="s">
        <v>58</v>
      </c>
      <c r="E4" s="2" t="s">
        <v>113</v>
      </c>
      <c r="F4" s="10" t="s">
        <v>114</v>
      </c>
      <c r="G4" s="10" t="s">
        <v>115</v>
      </c>
      <c r="H4" s="10" t="s">
        <v>116</v>
      </c>
    </row>
    <row r="5" spans="1:8" ht="15" customHeight="1">
      <c r="A5" s="10" t="s">
        <v>69</v>
      </c>
      <c r="B5" s="10" t="s">
        <v>70</v>
      </c>
      <c r="C5" s="10" t="s">
        <v>71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49"/>
      <c r="F6" s="22"/>
      <c r="G6" s="22"/>
      <c r="H6" s="10"/>
    </row>
    <row r="7" spans="1:8" s="104" customFormat="1" ht="24.75" customHeight="1">
      <c r="A7" s="58"/>
      <c r="B7" s="59"/>
      <c r="C7" s="60" t="s">
        <v>58</v>
      </c>
      <c r="D7" s="54">
        <v>1560497</v>
      </c>
      <c r="E7" s="55">
        <v>1410497</v>
      </c>
      <c r="F7" s="54">
        <v>150000</v>
      </c>
      <c r="G7" s="150">
        <v>0</v>
      </c>
      <c r="H7" s="56">
        <v>0</v>
      </c>
    </row>
    <row r="8" spans="1:8" s="104" customFormat="1" ht="24.75" customHeight="1">
      <c r="A8" s="58" t="s">
        <v>79</v>
      </c>
      <c r="B8" s="59"/>
      <c r="C8" s="60" t="s">
        <v>0</v>
      </c>
      <c r="D8" s="54">
        <v>1560497</v>
      </c>
      <c r="E8" s="55">
        <v>1410497</v>
      </c>
      <c r="F8" s="54">
        <v>150000</v>
      </c>
      <c r="G8" s="150">
        <v>0</v>
      </c>
      <c r="H8" s="56">
        <v>0</v>
      </c>
    </row>
    <row r="9" spans="1:8" s="104" customFormat="1" ht="24.75" customHeight="1">
      <c r="A9" s="58" t="s">
        <v>80</v>
      </c>
      <c r="B9" s="59"/>
      <c r="C9" s="60" t="s">
        <v>81</v>
      </c>
      <c r="D9" s="54">
        <v>1376524</v>
      </c>
      <c r="E9" s="55">
        <v>1226524</v>
      </c>
      <c r="F9" s="54">
        <v>150000</v>
      </c>
      <c r="G9" s="150">
        <v>0</v>
      </c>
      <c r="H9" s="56">
        <v>0</v>
      </c>
    </row>
    <row r="10" spans="1:8" s="104" customFormat="1" ht="24.75" customHeight="1">
      <c r="A10" s="58" t="s">
        <v>82</v>
      </c>
      <c r="B10" s="59"/>
      <c r="C10" s="60" t="s">
        <v>83</v>
      </c>
      <c r="D10" s="54">
        <v>139783</v>
      </c>
      <c r="E10" s="55">
        <v>139783</v>
      </c>
      <c r="F10" s="54">
        <v>0</v>
      </c>
      <c r="G10" s="150">
        <v>0</v>
      </c>
      <c r="H10" s="56">
        <v>0</v>
      </c>
    </row>
    <row r="11" spans="1:8" s="104" customFormat="1" ht="24.75" customHeight="1">
      <c r="A11" s="58" t="s">
        <v>84</v>
      </c>
      <c r="B11" s="59" t="s">
        <v>79</v>
      </c>
      <c r="C11" s="60" t="s">
        <v>85</v>
      </c>
      <c r="D11" s="54">
        <v>139783</v>
      </c>
      <c r="E11" s="55">
        <v>139783</v>
      </c>
      <c r="F11" s="54">
        <v>0</v>
      </c>
      <c r="G11" s="150">
        <v>0</v>
      </c>
      <c r="H11" s="56">
        <v>0</v>
      </c>
    </row>
    <row r="12" spans="1:8" s="104" customFormat="1" ht="24.75" customHeight="1">
      <c r="A12" s="58" t="s">
        <v>86</v>
      </c>
      <c r="B12" s="59"/>
      <c r="C12" s="60" t="s">
        <v>87</v>
      </c>
      <c r="D12" s="54">
        <v>1236741</v>
      </c>
      <c r="E12" s="55">
        <v>1086741</v>
      </c>
      <c r="F12" s="54">
        <v>150000</v>
      </c>
      <c r="G12" s="150">
        <v>0</v>
      </c>
      <c r="H12" s="56">
        <v>0</v>
      </c>
    </row>
    <row r="13" spans="1:8" s="104" customFormat="1" ht="24.75" customHeight="1">
      <c r="A13" s="58" t="s">
        <v>88</v>
      </c>
      <c r="B13" s="59" t="s">
        <v>79</v>
      </c>
      <c r="C13" s="60" t="s">
        <v>89</v>
      </c>
      <c r="D13" s="54">
        <v>386952</v>
      </c>
      <c r="E13" s="55">
        <v>386952</v>
      </c>
      <c r="F13" s="54">
        <v>0</v>
      </c>
      <c r="G13" s="150">
        <v>0</v>
      </c>
      <c r="H13" s="56">
        <v>0</v>
      </c>
    </row>
    <row r="14" spans="1:8" s="104" customFormat="1" ht="24.75" customHeight="1">
      <c r="A14" s="58" t="s">
        <v>90</v>
      </c>
      <c r="B14" s="59" t="s">
        <v>79</v>
      </c>
      <c r="C14" s="60" t="s">
        <v>91</v>
      </c>
      <c r="D14" s="54">
        <v>150000</v>
      </c>
      <c r="E14" s="55">
        <v>0</v>
      </c>
      <c r="F14" s="54">
        <v>150000</v>
      </c>
      <c r="G14" s="150">
        <v>0</v>
      </c>
      <c r="H14" s="56">
        <v>0</v>
      </c>
    </row>
    <row r="15" spans="1:8" s="104" customFormat="1" ht="24.75" customHeight="1">
      <c r="A15" s="58" t="s">
        <v>92</v>
      </c>
      <c r="B15" s="59" t="s">
        <v>79</v>
      </c>
      <c r="C15" s="60" t="s">
        <v>93</v>
      </c>
      <c r="D15" s="54">
        <v>699789</v>
      </c>
      <c r="E15" s="55">
        <v>699789</v>
      </c>
      <c r="F15" s="54">
        <v>0</v>
      </c>
      <c r="G15" s="150">
        <v>0</v>
      </c>
      <c r="H15" s="56">
        <v>0</v>
      </c>
    </row>
    <row r="16" spans="1:8" s="104" customFormat="1" ht="24.75" customHeight="1">
      <c r="A16" s="58" t="s">
        <v>94</v>
      </c>
      <c r="B16" s="59"/>
      <c r="C16" s="60" t="s">
        <v>95</v>
      </c>
      <c r="D16" s="54">
        <v>80658</v>
      </c>
      <c r="E16" s="55">
        <v>80658</v>
      </c>
      <c r="F16" s="54">
        <v>0</v>
      </c>
      <c r="G16" s="150">
        <v>0</v>
      </c>
      <c r="H16" s="56">
        <v>0</v>
      </c>
    </row>
    <row r="17" spans="1:8" s="104" customFormat="1" ht="24.75" customHeight="1">
      <c r="A17" s="58" t="s">
        <v>96</v>
      </c>
      <c r="B17" s="59"/>
      <c r="C17" s="60" t="s">
        <v>97</v>
      </c>
      <c r="D17" s="54">
        <v>80658</v>
      </c>
      <c r="E17" s="55">
        <v>80658</v>
      </c>
      <c r="F17" s="54">
        <v>0</v>
      </c>
      <c r="G17" s="150">
        <v>0</v>
      </c>
      <c r="H17" s="56">
        <v>0</v>
      </c>
    </row>
    <row r="18" spans="1:8" s="104" customFormat="1" ht="24.75" customHeight="1">
      <c r="A18" s="58" t="s">
        <v>98</v>
      </c>
      <c r="B18" s="59" t="s">
        <v>79</v>
      </c>
      <c r="C18" s="60" t="s">
        <v>99</v>
      </c>
      <c r="D18" s="54">
        <v>22779</v>
      </c>
      <c r="E18" s="55">
        <v>22779</v>
      </c>
      <c r="F18" s="54">
        <v>0</v>
      </c>
      <c r="G18" s="150">
        <v>0</v>
      </c>
      <c r="H18" s="56">
        <v>0</v>
      </c>
    </row>
    <row r="19" spans="1:8" s="104" customFormat="1" ht="24.75" customHeight="1">
      <c r="A19" s="58" t="s">
        <v>100</v>
      </c>
      <c r="B19" s="59" t="s">
        <v>79</v>
      </c>
      <c r="C19" s="60" t="s">
        <v>101</v>
      </c>
      <c r="D19" s="54">
        <v>52606</v>
      </c>
      <c r="E19" s="55">
        <v>52606</v>
      </c>
      <c r="F19" s="54">
        <v>0</v>
      </c>
      <c r="G19" s="150">
        <v>0</v>
      </c>
      <c r="H19" s="56">
        <v>0</v>
      </c>
    </row>
    <row r="20" spans="1:8" s="104" customFormat="1" ht="24.75" customHeight="1">
      <c r="A20" s="58" t="s">
        <v>102</v>
      </c>
      <c r="B20" s="59" t="s">
        <v>79</v>
      </c>
      <c r="C20" s="60" t="s">
        <v>103</v>
      </c>
      <c r="D20" s="54">
        <v>5273</v>
      </c>
      <c r="E20" s="55">
        <v>5273</v>
      </c>
      <c r="F20" s="54">
        <v>0</v>
      </c>
      <c r="G20" s="150">
        <v>0</v>
      </c>
      <c r="H20" s="56">
        <v>0</v>
      </c>
    </row>
    <row r="21" spans="1:8" s="104" customFormat="1" ht="24.75" customHeight="1">
      <c r="A21" s="58" t="s">
        <v>104</v>
      </c>
      <c r="B21" s="59"/>
      <c r="C21" s="60" t="s">
        <v>105</v>
      </c>
      <c r="D21" s="54">
        <v>103315</v>
      </c>
      <c r="E21" s="55">
        <v>103315</v>
      </c>
      <c r="F21" s="54">
        <v>0</v>
      </c>
      <c r="G21" s="150">
        <v>0</v>
      </c>
      <c r="H21" s="56">
        <v>0</v>
      </c>
    </row>
    <row r="22" spans="1:8" s="104" customFormat="1" ht="24.75" customHeight="1">
      <c r="A22" s="58" t="s">
        <v>106</v>
      </c>
      <c r="B22" s="59"/>
      <c r="C22" s="60" t="s">
        <v>107</v>
      </c>
      <c r="D22" s="54">
        <v>103315</v>
      </c>
      <c r="E22" s="55">
        <v>103315</v>
      </c>
      <c r="F22" s="54">
        <v>0</v>
      </c>
      <c r="G22" s="150">
        <v>0</v>
      </c>
      <c r="H22" s="56">
        <v>0</v>
      </c>
    </row>
    <row r="23" spans="1:8" s="104" customFormat="1" ht="24.75" customHeight="1">
      <c r="A23" s="58" t="s">
        <v>108</v>
      </c>
      <c r="B23" s="59" t="s">
        <v>79</v>
      </c>
      <c r="C23" s="60" t="s">
        <v>109</v>
      </c>
      <c r="D23" s="54">
        <v>103315</v>
      </c>
      <c r="E23" s="55">
        <v>103315</v>
      </c>
      <c r="F23" s="54">
        <v>0</v>
      </c>
      <c r="G23" s="150">
        <v>0</v>
      </c>
      <c r="H23" s="56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79166666666667" right="0.7479166666666667" top="0.5902777777777778" bottom="0.4722222222222222" header="0.5" footer="0.275"/>
  <pageSetup fitToHeight="1" fitToWidth="1" horizontalDpi="600" verticalDpi="600" orientation="landscape" paperSize="9" scale="94"/>
  <headerFooter scaleWithDoc="0" alignWithMargins="0">
    <oddFooter>&amp;C第11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3">
      <selection activeCell="D4" activeCellId="1" sqref="A1:B65536 D1:H65536"/>
    </sheetView>
  </sheetViews>
  <sheetFormatPr defaultColWidth="9.16015625" defaultRowHeight="12.75" customHeight="1"/>
  <cols>
    <col min="1" max="1" width="35.83203125" style="0" customWidth="1"/>
    <col min="2" max="2" width="25.83203125" style="0" customWidth="1"/>
    <col min="3" max="3" width="35.83203125" style="0" customWidth="1"/>
    <col min="4" max="8" width="25.83203125" style="0" customWidth="1"/>
  </cols>
  <sheetData>
    <row r="1" spans="6:9" ht="17.25" customHeight="1">
      <c r="F1" s="27"/>
      <c r="G1" s="27"/>
      <c r="H1" s="28" t="s">
        <v>117</v>
      </c>
      <c r="I1" s="27"/>
    </row>
    <row r="2" spans="1:9" ht="25.5" customHeight="1">
      <c r="A2" s="105" t="s">
        <v>118</v>
      </c>
      <c r="B2" s="106"/>
      <c r="C2" s="107"/>
      <c r="D2" s="107"/>
      <c r="E2" s="106"/>
      <c r="F2" s="106"/>
      <c r="G2" s="107"/>
      <c r="I2" s="27"/>
    </row>
    <row r="3" spans="1:9" s="104" customFormat="1" ht="24.75" customHeight="1">
      <c r="A3" s="108" t="s">
        <v>5</v>
      </c>
      <c r="E3" s="41"/>
      <c r="H3" s="109" t="s">
        <v>6</v>
      </c>
      <c r="I3" s="41"/>
    </row>
    <row r="4" spans="1:10" s="104" customFormat="1" ht="24.75" customHeight="1">
      <c r="A4" s="110" t="s">
        <v>7</v>
      </c>
      <c r="B4" s="111"/>
      <c r="C4" s="112" t="s">
        <v>119</v>
      </c>
      <c r="D4" s="113"/>
      <c r="E4" s="113"/>
      <c r="F4" s="113"/>
      <c r="G4" s="114"/>
      <c r="H4" s="114"/>
      <c r="J4" s="41"/>
    </row>
    <row r="5" spans="1:10" s="104" customFormat="1" ht="24.75" customHeight="1">
      <c r="A5" s="115" t="s">
        <v>9</v>
      </c>
      <c r="B5" s="116" t="s">
        <v>10</v>
      </c>
      <c r="C5" s="115" t="s">
        <v>11</v>
      </c>
      <c r="D5" s="117" t="s">
        <v>58</v>
      </c>
      <c r="E5" s="116" t="s">
        <v>120</v>
      </c>
      <c r="F5" s="116" t="s">
        <v>121</v>
      </c>
      <c r="G5" s="116" t="s">
        <v>122</v>
      </c>
      <c r="H5" s="116" t="s">
        <v>123</v>
      </c>
      <c r="J5" s="41"/>
    </row>
    <row r="6" spans="1:10" s="104" customFormat="1" ht="24.75" customHeight="1">
      <c r="A6" s="118" t="s">
        <v>124</v>
      </c>
      <c r="B6" s="119">
        <f>SUM(B7:B9)</f>
        <v>1560497</v>
      </c>
      <c r="C6" s="120" t="s">
        <v>125</v>
      </c>
      <c r="D6" s="121">
        <f>SUM(D7:D35)</f>
        <v>1560497</v>
      </c>
      <c r="E6" s="121">
        <f>SUM(E7:E35)</f>
        <v>1560497</v>
      </c>
      <c r="F6" s="121">
        <f>SUM(F7:F35)</f>
        <v>0</v>
      </c>
      <c r="G6" s="121">
        <f>SUM(G7:G35)</f>
        <v>0</v>
      </c>
      <c r="H6" s="122"/>
      <c r="J6" s="41"/>
    </row>
    <row r="7" spans="1:10" s="104" customFormat="1" ht="24.75" customHeight="1">
      <c r="A7" s="118" t="s">
        <v>126</v>
      </c>
      <c r="B7" s="119">
        <v>1560497</v>
      </c>
      <c r="C7" s="123" t="s">
        <v>127</v>
      </c>
      <c r="D7" s="124">
        <f aca="true" t="shared" si="0" ref="D7:D35">SUM(E7:G7)</f>
        <v>0</v>
      </c>
      <c r="E7" s="124">
        <v>0</v>
      </c>
      <c r="F7" s="119">
        <v>0</v>
      </c>
      <c r="G7" s="125">
        <v>0</v>
      </c>
      <c r="H7" s="125"/>
      <c r="J7" s="41"/>
    </row>
    <row r="8" spans="1:10" s="104" customFormat="1" ht="24.75" customHeight="1">
      <c r="A8" s="118" t="s">
        <v>128</v>
      </c>
      <c r="B8" s="119">
        <v>0</v>
      </c>
      <c r="C8" s="123" t="s">
        <v>129</v>
      </c>
      <c r="D8" s="124">
        <f t="shared" si="0"/>
        <v>0</v>
      </c>
      <c r="E8" s="124">
        <v>0</v>
      </c>
      <c r="F8" s="119">
        <v>0</v>
      </c>
      <c r="G8" s="125">
        <v>0</v>
      </c>
      <c r="H8" s="125"/>
      <c r="J8" s="41"/>
    </row>
    <row r="9" spans="1:10" s="104" customFormat="1" ht="24.75" customHeight="1">
      <c r="A9" s="118" t="s">
        <v>130</v>
      </c>
      <c r="B9" s="54">
        <v>0</v>
      </c>
      <c r="C9" s="123" t="s">
        <v>131</v>
      </c>
      <c r="D9" s="124">
        <f t="shared" si="0"/>
        <v>0</v>
      </c>
      <c r="E9" s="124">
        <v>0</v>
      </c>
      <c r="F9" s="119">
        <v>0</v>
      </c>
      <c r="G9" s="125">
        <v>0</v>
      </c>
      <c r="H9" s="125"/>
      <c r="J9" s="41"/>
    </row>
    <row r="10" spans="1:10" s="104" customFormat="1" ht="24.75" customHeight="1">
      <c r="A10" s="118" t="s">
        <v>132</v>
      </c>
      <c r="B10" s="126">
        <f>SUM(B11:B13)</f>
        <v>0</v>
      </c>
      <c r="C10" s="123" t="s">
        <v>133</v>
      </c>
      <c r="D10" s="124">
        <f t="shared" si="0"/>
        <v>0</v>
      </c>
      <c r="E10" s="124">
        <v>0</v>
      </c>
      <c r="F10" s="119">
        <v>0</v>
      </c>
      <c r="G10" s="125">
        <v>0</v>
      </c>
      <c r="H10" s="125"/>
      <c r="J10" s="41"/>
    </row>
    <row r="11" spans="1:10" s="104" customFormat="1" ht="24.75" customHeight="1">
      <c r="A11" s="118" t="s">
        <v>126</v>
      </c>
      <c r="B11" s="119">
        <v>0</v>
      </c>
      <c r="C11" s="123" t="s">
        <v>134</v>
      </c>
      <c r="D11" s="124">
        <f t="shared" si="0"/>
        <v>0</v>
      </c>
      <c r="E11" s="124">
        <v>0</v>
      </c>
      <c r="F11" s="119">
        <v>0</v>
      </c>
      <c r="G11" s="125">
        <v>0</v>
      </c>
      <c r="H11" s="125"/>
      <c r="J11" s="41"/>
    </row>
    <row r="12" spans="1:10" s="104" customFormat="1" ht="24.75" customHeight="1">
      <c r="A12" s="118" t="s">
        <v>128</v>
      </c>
      <c r="B12" s="119">
        <v>0</v>
      </c>
      <c r="C12" s="123" t="s">
        <v>135</v>
      </c>
      <c r="D12" s="124">
        <f t="shared" si="0"/>
        <v>0</v>
      </c>
      <c r="E12" s="124">
        <v>0</v>
      </c>
      <c r="F12" s="119">
        <v>0</v>
      </c>
      <c r="G12" s="125">
        <v>0</v>
      </c>
      <c r="H12" s="125"/>
      <c r="J12" s="41"/>
    </row>
    <row r="13" spans="1:10" s="104" customFormat="1" ht="24.75" customHeight="1">
      <c r="A13" s="118" t="s">
        <v>130</v>
      </c>
      <c r="B13" s="54">
        <v>0</v>
      </c>
      <c r="C13" s="123" t="s">
        <v>136</v>
      </c>
      <c r="D13" s="124">
        <f t="shared" si="0"/>
        <v>0</v>
      </c>
      <c r="E13" s="124">
        <v>0</v>
      </c>
      <c r="F13" s="119">
        <v>0</v>
      </c>
      <c r="G13" s="125">
        <v>0</v>
      </c>
      <c r="H13" s="125"/>
      <c r="J13" s="41"/>
    </row>
    <row r="14" spans="1:10" s="104" customFormat="1" ht="24.75" customHeight="1">
      <c r="A14" s="118" t="s">
        <v>137</v>
      </c>
      <c r="B14" s="126"/>
      <c r="C14" s="123" t="s">
        <v>138</v>
      </c>
      <c r="D14" s="124">
        <f t="shared" si="0"/>
        <v>1376524</v>
      </c>
      <c r="E14" s="124">
        <v>1376524</v>
      </c>
      <c r="F14" s="119">
        <v>0</v>
      </c>
      <c r="G14" s="125">
        <v>0</v>
      </c>
      <c r="H14" s="125"/>
      <c r="J14" s="41"/>
    </row>
    <row r="15" spans="1:10" s="104" customFormat="1" ht="24.75" customHeight="1">
      <c r="A15" s="127"/>
      <c r="B15" s="54"/>
      <c r="C15" s="123" t="s">
        <v>139</v>
      </c>
      <c r="D15" s="124">
        <f t="shared" si="0"/>
        <v>0</v>
      </c>
      <c r="E15" s="124">
        <v>0</v>
      </c>
      <c r="F15" s="119">
        <v>0</v>
      </c>
      <c r="G15" s="125">
        <v>0</v>
      </c>
      <c r="H15" s="125"/>
      <c r="I15" s="41"/>
      <c r="J15" s="41"/>
    </row>
    <row r="16" spans="1:9" s="104" customFormat="1" ht="24.75" customHeight="1">
      <c r="A16" s="127"/>
      <c r="B16" s="126"/>
      <c r="C16" s="123" t="s">
        <v>95</v>
      </c>
      <c r="D16" s="124">
        <f t="shared" si="0"/>
        <v>80658</v>
      </c>
      <c r="E16" s="124">
        <v>80658</v>
      </c>
      <c r="F16" s="119">
        <v>0</v>
      </c>
      <c r="G16" s="125">
        <v>0</v>
      </c>
      <c r="H16" s="125"/>
      <c r="I16" s="41"/>
    </row>
    <row r="17" spans="1:9" s="104" customFormat="1" ht="24.75" customHeight="1">
      <c r="A17" s="127"/>
      <c r="B17" s="119"/>
      <c r="C17" s="123" t="s">
        <v>140</v>
      </c>
      <c r="D17" s="124">
        <f t="shared" si="0"/>
        <v>0</v>
      </c>
      <c r="E17" s="124">
        <v>0</v>
      </c>
      <c r="F17" s="119">
        <v>0</v>
      </c>
      <c r="G17" s="125">
        <v>0</v>
      </c>
      <c r="H17" s="125"/>
      <c r="I17" s="41"/>
    </row>
    <row r="18" spans="1:9" s="104" customFormat="1" ht="24.75" customHeight="1">
      <c r="A18" s="127"/>
      <c r="B18" s="119"/>
      <c r="C18" s="123" t="s">
        <v>141</v>
      </c>
      <c r="D18" s="124">
        <f t="shared" si="0"/>
        <v>0</v>
      </c>
      <c r="E18" s="124">
        <v>0</v>
      </c>
      <c r="F18" s="119">
        <v>0</v>
      </c>
      <c r="G18" s="125">
        <v>0</v>
      </c>
      <c r="H18" s="125"/>
      <c r="I18" s="41"/>
    </row>
    <row r="19" spans="1:9" s="104" customFormat="1" ht="24.75" customHeight="1">
      <c r="A19" s="127"/>
      <c r="B19" s="54"/>
      <c r="C19" s="123" t="s">
        <v>142</v>
      </c>
      <c r="D19" s="124">
        <f t="shared" si="0"/>
        <v>0</v>
      </c>
      <c r="E19" s="124">
        <v>0</v>
      </c>
      <c r="F19" s="119">
        <v>0</v>
      </c>
      <c r="G19" s="125">
        <v>0</v>
      </c>
      <c r="H19" s="125"/>
      <c r="I19" s="41"/>
    </row>
    <row r="20" spans="1:9" s="104" customFormat="1" ht="24.75" customHeight="1">
      <c r="A20" s="127"/>
      <c r="B20" s="128"/>
      <c r="C20" s="118" t="s">
        <v>143</v>
      </c>
      <c r="D20" s="124">
        <f t="shared" si="0"/>
        <v>0</v>
      </c>
      <c r="E20" s="124">
        <v>0</v>
      </c>
      <c r="F20" s="119">
        <v>0</v>
      </c>
      <c r="G20" s="125">
        <v>0</v>
      </c>
      <c r="H20" s="125"/>
      <c r="I20" s="41"/>
    </row>
    <row r="21" spans="1:9" s="104" customFormat="1" ht="24.75" customHeight="1">
      <c r="A21" s="127"/>
      <c r="B21" s="126"/>
      <c r="C21" s="118" t="s">
        <v>144</v>
      </c>
      <c r="D21" s="124">
        <f t="shared" si="0"/>
        <v>0</v>
      </c>
      <c r="E21" s="124">
        <v>0</v>
      </c>
      <c r="F21" s="119">
        <v>0</v>
      </c>
      <c r="G21" s="125">
        <v>0</v>
      </c>
      <c r="H21" s="125"/>
      <c r="I21" s="41"/>
    </row>
    <row r="22" spans="1:11" s="104" customFormat="1" ht="24.75" customHeight="1">
      <c r="A22" s="127"/>
      <c r="B22" s="119"/>
      <c r="C22" s="118" t="s">
        <v>145</v>
      </c>
      <c r="D22" s="124">
        <f t="shared" si="0"/>
        <v>0</v>
      </c>
      <c r="E22" s="124">
        <v>0</v>
      </c>
      <c r="F22" s="119">
        <v>0</v>
      </c>
      <c r="G22" s="125">
        <v>0</v>
      </c>
      <c r="H22" s="125"/>
      <c r="I22" s="41"/>
      <c r="K22" s="41"/>
    </row>
    <row r="23" spans="1:9" s="104" customFormat="1" ht="24.75" customHeight="1">
      <c r="A23" s="127"/>
      <c r="B23" s="54"/>
      <c r="C23" s="118" t="s">
        <v>146</v>
      </c>
      <c r="D23" s="124">
        <f t="shared" si="0"/>
        <v>0</v>
      </c>
      <c r="E23" s="124">
        <v>0</v>
      </c>
      <c r="F23" s="119">
        <v>0</v>
      </c>
      <c r="G23" s="125">
        <v>0</v>
      </c>
      <c r="H23" s="125"/>
      <c r="I23" s="41"/>
    </row>
    <row r="24" spans="1:9" s="104" customFormat="1" ht="24.75" customHeight="1">
      <c r="A24" s="129"/>
      <c r="B24" s="130"/>
      <c r="C24" s="118" t="s">
        <v>147</v>
      </c>
      <c r="D24" s="124">
        <f t="shared" si="0"/>
        <v>0</v>
      </c>
      <c r="E24" s="124">
        <v>0</v>
      </c>
      <c r="F24" s="119">
        <v>0</v>
      </c>
      <c r="G24" s="125">
        <v>0</v>
      </c>
      <c r="H24" s="125"/>
      <c r="I24" s="41"/>
    </row>
    <row r="25" spans="1:9" s="104" customFormat="1" ht="24.75" customHeight="1">
      <c r="A25" s="129"/>
      <c r="B25" s="121"/>
      <c r="C25" s="118" t="s">
        <v>148</v>
      </c>
      <c r="D25" s="124">
        <f t="shared" si="0"/>
        <v>0</v>
      </c>
      <c r="E25" s="124">
        <v>0</v>
      </c>
      <c r="F25" s="119">
        <v>0</v>
      </c>
      <c r="G25" s="125">
        <v>0</v>
      </c>
      <c r="H25" s="125"/>
      <c r="I25" s="41"/>
    </row>
    <row r="26" spans="1:9" s="104" customFormat="1" ht="24.75" customHeight="1">
      <c r="A26" s="129"/>
      <c r="B26" s="121"/>
      <c r="C26" s="118" t="s">
        <v>105</v>
      </c>
      <c r="D26" s="124">
        <f t="shared" si="0"/>
        <v>103315</v>
      </c>
      <c r="E26" s="124">
        <v>103315</v>
      </c>
      <c r="F26" s="119">
        <v>0</v>
      </c>
      <c r="G26" s="125">
        <v>0</v>
      </c>
      <c r="H26" s="125"/>
      <c r="I26" s="41"/>
    </row>
    <row r="27" spans="1:9" s="104" customFormat="1" ht="24.75" customHeight="1">
      <c r="A27" s="129"/>
      <c r="B27" s="121"/>
      <c r="C27" s="118" t="s">
        <v>149</v>
      </c>
      <c r="D27" s="124">
        <f t="shared" si="0"/>
        <v>0</v>
      </c>
      <c r="E27" s="124">
        <v>0</v>
      </c>
      <c r="F27" s="119">
        <v>0</v>
      </c>
      <c r="G27" s="125">
        <v>0</v>
      </c>
      <c r="H27" s="125"/>
      <c r="I27" s="41"/>
    </row>
    <row r="28" spans="1:8" s="104" customFormat="1" ht="24.75" customHeight="1">
      <c r="A28" s="129"/>
      <c r="B28" s="121"/>
      <c r="C28" s="131" t="s">
        <v>150</v>
      </c>
      <c r="D28" s="124">
        <f t="shared" si="0"/>
        <v>0</v>
      </c>
      <c r="E28" s="124">
        <v>0</v>
      </c>
      <c r="F28" s="119">
        <v>0</v>
      </c>
      <c r="G28" s="125">
        <v>0</v>
      </c>
      <c r="H28" s="125"/>
    </row>
    <row r="29" spans="1:8" s="104" customFormat="1" ht="24.75" customHeight="1">
      <c r="A29" s="129"/>
      <c r="B29" s="132"/>
      <c r="C29" s="133" t="s">
        <v>151</v>
      </c>
      <c r="D29" s="134">
        <f t="shared" si="0"/>
        <v>0</v>
      </c>
      <c r="E29" s="54">
        <v>0</v>
      </c>
      <c r="F29" s="55">
        <v>0</v>
      </c>
      <c r="G29" s="54">
        <v>0</v>
      </c>
      <c r="H29" s="125"/>
    </row>
    <row r="30" spans="1:8" s="104" customFormat="1" ht="24.75" customHeight="1">
      <c r="A30" s="129"/>
      <c r="B30" s="121"/>
      <c r="C30" s="135" t="s">
        <v>152</v>
      </c>
      <c r="D30" s="124">
        <f t="shared" si="0"/>
        <v>0</v>
      </c>
      <c r="E30" s="136">
        <v>0</v>
      </c>
      <c r="F30" s="126">
        <v>0</v>
      </c>
      <c r="G30" s="137">
        <v>0</v>
      </c>
      <c r="H30" s="125"/>
    </row>
    <row r="31" spans="1:8" s="104" customFormat="1" ht="24.75" customHeight="1">
      <c r="A31" s="129"/>
      <c r="B31" s="121"/>
      <c r="C31" s="118" t="s">
        <v>153</v>
      </c>
      <c r="D31" s="124">
        <f t="shared" si="0"/>
        <v>0</v>
      </c>
      <c r="E31" s="124">
        <v>0</v>
      </c>
      <c r="F31" s="119">
        <v>0</v>
      </c>
      <c r="G31" s="125">
        <v>0</v>
      </c>
      <c r="H31" s="125"/>
    </row>
    <row r="32" spans="1:8" s="104" customFormat="1" ht="24.75" customHeight="1">
      <c r="A32" s="129"/>
      <c r="B32" s="121"/>
      <c r="C32" s="118" t="s">
        <v>154</v>
      </c>
      <c r="D32" s="124">
        <f t="shared" si="0"/>
        <v>0</v>
      </c>
      <c r="E32" s="124">
        <v>0</v>
      </c>
      <c r="F32" s="119">
        <v>0</v>
      </c>
      <c r="G32" s="125">
        <v>0</v>
      </c>
      <c r="H32" s="125"/>
    </row>
    <row r="33" spans="1:8" s="104" customFormat="1" ht="24.75" customHeight="1">
      <c r="A33" s="129"/>
      <c r="B33" s="138"/>
      <c r="C33" s="118" t="s">
        <v>155</v>
      </c>
      <c r="D33" s="124">
        <f t="shared" si="0"/>
        <v>0</v>
      </c>
      <c r="E33" s="124">
        <v>0</v>
      </c>
      <c r="F33" s="119">
        <v>0</v>
      </c>
      <c r="G33" s="125">
        <v>0</v>
      </c>
      <c r="H33" s="125"/>
    </row>
    <row r="34" spans="1:8" s="104" customFormat="1" ht="24.75" customHeight="1">
      <c r="A34" s="129"/>
      <c r="B34" s="138"/>
      <c r="C34" s="118" t="s">
        <v>156</v>
      </c>
      <c r="D34" s="124">
        <f t="shared" si="0"/>
        <v>0</v>
      </c>
      <c r="E34" s="124">
        <v>0</v>
      </c>
      <c r="F34" s="119">
        <v>0</v>
      </c>
      <c r="G34" s="125">
        <v>0</v>
      </c>
      <c r="H34" s="125"/>
    </row>
    <row r="35" spans="1:8" s="104" customFormat="1" ht="24.75" customHeight="1">
      <c r="A35" s="129"/>
      <c r="B35" s="138"/>
      <c r="C35" s="139" t="s">
        <v>157</v>
      </c>
      <c r="D35" s="124">
        <f t="shared" si="0"/>
        <v>0</v>
      </c>
      <c r="E35" s="140">
        <v>0</v>
      </c>
      <c r="F35" s="54">
        <v>0</v>
      </c>
      <c r="G35" s="56">
        <v>0</v>
      </c>
      <c r="H35" s="56"/>
    </row>
    <row r="36" spans="1:8" s="104" customFormat="1" ht="24.75" customHeight="1">
      <c r="A36" s="129"/>
      <c r="B36" s="138"/>
      <c r="C36" s="141"/>
      <c r="D36" s="142"/>
      <c r="E36" s="143"/>
      <c r="F36" s="143"/>
      <c r="G36" s="144"/>
      <c r="H36" s="144"/>
    </row>
    <row r="37" spans="1:8" s="104" customFormat="1" ht="24.75" customHeight="1">
      <c r="A37" s="129"/>
      <c r="B37" s="138"/>
      <c r="C37" s="139" t="s">
        <v>158</v>
      </c>
      <c r="D37" s="142"/>
      <c r="E37" s="142"/>
      <c r="F37" s="142"/>
      <c r="G37" s="145"/>
      <c r="H37" s="145"/>
    </row>
    <row r="38" spans="1:8" s="104" customFormat="1" ht="24.75" customHeight="1">
      <c r="A38" s="129"/>
      <c r="B38" s="138"/>
      <c r="C38" s="141"/>
      <c r="D38" s="142"/>
      <c r="E38" s="142"/>
      <c r="F38" s="142"/>
      <c r="G38" s="145"/>
      <c r="H38" s="145"/>
    </row>
    <row r="39" spans="1:8" s="104" customFormat="1" ht="24.75" customHeight="1">
      <c r="A39" s="146" t="s">
        <v>159</v>
      </c>
      <c r="B39" s="121">
        <f>SUM(B6+B10)</f>
        <v>1560497</v>
      </c>
      <c r="C39" s="146" t="s">
        <v>160</v>
      </c>
      <c r="D39" s="147">
        <f>D6+D37</f>
        <v>1560497</v>
      </c>
      <c r="E39" s="147">
        <f>E6+E37</f>
        <v>1560497</v>
      </c>
      <c r="F39" s="147">
        <f>F6+F37</f>
        <v>0</v>
      </c>
      <c r="G39" s="147">
        <f>G6+G37</f>
        <v>0</v>
      </c>
      <c r="H39" s="147"/>
    </row>
    <row r="42" ht="12.75" customHeight="1">
      <c r="C42" s="27"/>
    </row>
  </sheetData>
  <sheetProtection/>
  <mergeCells count="1">
    <mergeCell ref="A4:B4"/>
  </mergeCells>
  <printOptions horizontalCentered="1"/>
  <pageMargins left="0.7479166666666667" right="0.7479166666666667" top="0.6298611111111111" bottom="0.5118055555555555" header="0.5" footer="0.275"/>
  <pageSetup fitToHeight="1" fitToWidth="1" horizontalDpi="600" verticalDpi="600" orientation="landscape" paperSize="9" scale="53"/>
  <headerFooter scaleWithDoc="0" alignWithMargins="0">
    <oddFooter>&amp;C第12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47"/>
  <sheetViews>
    <sheetView showGridLines="0" showZeros="0" workbookViewId="0" topLeftCell="A1">
      <selection activeCell="O8" sqref="O8"/>
    </sheetView>
  </sheetViews>
  <sheetFormatPr defaultColWidth="9.16015625" defaultRowHeight="12.75" customHeight="1"/>
  <cols>
    <col min="1" max="1" width="8" style="0" customWidth="1"/>
    <col min="2" max="2" width="18.16015625" style="0" customWidth="1"/>
    <col min="3" max="3" width="7.5" style="0" customWidth="1"/>
    <col min="4" max="4" width="11.33203125" style="0" customWidth="1"/>
    <col min="5" max="5" width="30" style="0" customWidth="1"/>
    <col min="6" max="10" width="12.83203125" style="0" customWidth="1"/>
    <col min="11" max="42" width="5.83203125" style="0" customWidth="1"/>
    <col min="43" max="254" width="10.66015625" style="0" customWidth="1"/>
  </cols>
  <sheetData>
    <row r="1" spans="1:42" s="81" customFormat="1" ht="24.75" customHeight="1">
      <c r="A1" s="84"/>
      <c r="B1" s="84"/>
      <c r="C1" s="85" t="s">
        <v>161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</row>
    <row r="2" spans="1:42" s="82" customFormat="1" ht="24.75" customHeight="1">
      <c r="A2" s="87" t="s">
        <v>5</v>
      </c>
      <c r="B2" s="70"/>
      <c r="C2" s="31"/>
      <c r="D2" s="88"/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98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98"/>
      <c r="AO2" s="98"/>
      <c r="AP2" s="103" t="s">
        <v>162</v>
      </c>
    </row>
    <row r="3" spans="1:42" s="82" customFormat="1" ht="18" customHeight="1">
      <c r="A3" s="76" t="s">
        <v>163</v>
      </c>
      <c r="B3" s="76"/>
      <c r="C3" s="76"/>
      <c r="D3" s="76"/>
      <c r="E3" s="76"/>
      <c r="F3" s="90" t="s">
        <v>164</v>
      </c>
      <c r="G3" s="91" t="s">
        <v>165</v>
      </c>
      <c r="H3" s="91"/>
      <c r="I3" s="91"/>
      <c r="J3" s="91"/>
      <c r="K3" s="91"/>
      <c r="L3" s="91"/>
      <c r="M3" s="91"/>
      <c r="N3" s="91"/>
      <c r="O3" s="91"/>
      <c r="P3" s="91"/>
      <c r="Q3" s="91" t="s">
        <v>166</v>
      </c>
      <c r="R3" s="91"/>
      <c r="S3" s="91"/>
      <c r="T3" s="91"/>
      <c r="U3" s="91"/>
      <c r="V3" s="91"/>
      <c r="W3" s="91"/>
      <c r="X3" s="91"/>
      <c r="Y3" s="91"/>
      <c r="Z3" s="91"/>
      <c r="AA3" s="91" t="s">
        <v>167</v>
      </c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</row>
    <row r="4" spans="1:42" s="83" customFormat="1" ht="24.75" customHeight="1">
      <c r="A4" s="10" t="s">
        <v>168</v>
      </c>
      <c r="B4" s="10" t="s">
        <v>169</v>
      </c>
      <c r="C4" s="10" t="s">
        <v>170</v>
      </c>
      <c r="D4" s="22" t="s">
        <v>70</v>
      </c>
      <c r="E4" s="10" t="s">
        <v>171</v>
      </c>
      <c r="F4" s="92"/>
      <c r="G4" s="93" t="s">
        <v>58</v>
      </c>
      <c r="H4" s="94" t="s">
        <v>172</v>
      </c>
      <c r="I4" s="94"/>
      <c r="J4" s="94"/>
      <c r="K4" s="94" t="s">
        <v>173</v>
      </c>
      <c r="L4" s="94"/>
      <c r="M4" s="94"/>
      <c r="N4" s="94" t="s">
        <v>174</v>
      </c>
      <c r="O4" s="94"/>
      <c r="P4" s="94"/>
      <c r="Q4" s="93" t="s">
        <v>58</v>
      </c>
      <c r="R4" s="94" t="s">
        <v>172</v>
      </c>
      <c r="S4" s="94"/>
      <c r="T4" s="94"/>
      <c r="U4" s="94" t="s">
        <v>173</v>
      </c>
      <c r="V4" s="94"/>
      <c r="W4" s="94"/>
      <c r="X4" s="94" t="s">
        <v>122</v>
      </c>
      <c r="Y4" s="94"/>
      <c r="Z4" s="94"/>
      <c r="AA4" s="93" t="s">
        <v>58</v>
      </c>
      <c r="AB4" s="94" t="s">
        <v>172</v>
      </c>
      <c r="AC4" s="94"/>
      <c r="AD4" s="94"/>
      <c r="AE4" s="94" t="s">
        <v>173</v>
      </c>
      <c r="AF4" s="94"/>
      <c r="AG4" s="94"/>
      <c r="AH4" s="94" t="s">
        <v>174</v>
      </c>
      <c r="AI4" s="94"/>
      <c r="AJ4" s="94"/>
      <c r="AK4" s="94" t="s">
        <v>175</v>
      </c>
      <c r="AL4" s="94"/>
      <c r="AM4" s="94"/>
      <c r="AN4" s="94" t="s">
        <v>123</v>
      </c>
      <c r="AO4" s="94"/>
      <c r="AP4" s="94"/>
    </row>
    <row r="5" spans="1:42" s="83" customFormat="1" ht="34.5" customHeight="1">
      <c r="A5" s="92"/>
      <c r="B5" s="92"/>
      <c r="C5" s="92"/>
      <c r="D5" s="95"/>
      <c r="E5" s="92"/>
      <c r="F5" s="92"/>
      <c r="G5" s="92"/>
      <c r="H5" s="10" t="s">
        <v>74</v>
      </c>
      <c r="I5" s="99" t="s">
        <v>113</v>
      </c>
      <c r="J5" s="99" t="s">
        <v>114</v>
      </c>
      <c r="K5" s="10" t="s">
        <v>74</v>
      </c>
      <c r="L5" s="99" t="s">
        <v>113</v>
      </c>
      <c r="M5" s="99" t="s">
        <v>114</v>
      </c>
      <c r="N5" s="10" t="s">
        <v>74</v>
      </c>
      <c r="O5" s="99" t="s">
        <v>113</v>
      </c>
      <c r="P5" s="10" t="s">
        <v>114</v>
      </c>
      <c r="Q5" s="92"/>
      <c r="R5" s="10" t="s">
        <v>74</v>
      </c>
      <c r="S5" s="10" t="s">
        <v>113</v>
      </c>
      <c r="T5" s="10" t="s">
        <v>114</v>
      </c>
      <c r="U5" s="10" t="s">
        <v>74</v>
      </c>
      <c r="V5" s="10" t="s">
        <v>113</v>
      </c>
      <c r="W5" s="10" t="s">
        <v>114</v>
      </c>
      <c r="X5" s="10" t="s">
        <v>74</v>
      </c>
      <c r="Y5" s="10" t="s">
        <v>113</v>
      </c>
      <c r="Z5" s="10" t="s">
        <v>114</v>
      </c>
      <c r="AA5" s="92"/>
      <c r="AB5" s="10" t="s">
        <v>74</v>
      </c>
      <c r="AC5" s="10" t="s">
        <v>113</v>
      </c>
      <c r="AD5" s="10" t="s">
        <v>114</v>
      </c>
      <c r="AE5" s="10" t="s">
        <v>74</v>
      </c>
      <c r="AF5" s="10" t="s">
        <v>113</v>
      </c>
      <c r="AG5" s="10" t="s">
        <v>114</v>
      </c>
      <c r="AH5" s="10" t="s">
        <v>74</v>
      </c>
      <c r="AI5" s="10" t="s">
        <v>113</v>
      </c>
      <c r="AJ5" s="10" t="s">
        <v>114</v>
      </c>
      <c r="AK5" s="10" t="s">
        <v>74</v>
      </c>
      <c r="AL5" s="99" t="s">
        <v>113</v>
      </c>
      <c r="AM5" s="99" t="s">
        <v>114</v>
      </c>
      <c r="AN5" s="10" t="s">
        <v>74</v>
      </c>
      <c r="AO5" s="99" t="s">
        <v>113</v>
      </c>
      <c r="AP5" s="99" t="s">
        <v>114</v>
      </c>
    </row>
    <row r="6" spans="1:42" s="82" customFormat="1" ht="21.75" customHeight="1">
      <c r="A6" s="96"/>
      <c r="B6" s="11"/>
      <c r="C6" s="11"/>
      <c r="D6" s="11"/>
      <c r="E6" s="79" t="s">
        <v>58</v>
      </c>
      <c r="F6" s="14">
        <v>1560497</v>
      </c>
      <c r="G6" s="14">
        <v>1560497</v>
      </c>
      <c r="H6" s="14">
        <v>1560497</v>
      </c>
      <c r="I6" s="14">
        <v>1410497</v>
      </c>
      <c r="J6" s="14">
        <v>150000</v>
      </c>
      <c r="K6" s="14">
        <v>0</v>
      </c>
      <c r="L6" s="100">
        <v>0</v>
      </c>
      <c r="M6" s="100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00">
        <v>0</v>
      </c>
      <c r="AD6" s="100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</row>
    <row r="7" spans="1:42" s="82" customFormat="1" ht="21.75" customHeight="1">
      <c r="A7" s="96"/>
      <c r="B7" s="11"/>
      <c r="C7" s="11"/>
      <c r="D7" s="11" t="s">
        <v>79</v>
      </c>
      <c r="E7" s="79"/>
      <c r="F7" s="14">
        <v>1560497</v>
      </c>
      <c r="G7" s="14">
        <v>1560497</v>
      </c>
      <c r="H7" s="14">
        <v>1560497</v>
      </c>
      <c r="I7" s="14">
        <v>1410497</v>
      </c>
      <c r="J7" s="14">
        <v>150000</v>
      </c>
      <c r="K7" s="14">
        <v>0</v>
      </c>
      <c r="L7" s="100">
        <v>0</v>
      </c>
      <c r="M7" s="100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00">
        <v>0</v>
      </c>
      <c r="AD7" s="100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</row>
    <row r="8" spans="1:42" s="82" customFormat="1" ht="21.75" customHeight="1">
      <c r="A8" s="96" t="s">
        <v>176</v>
      </c>
      <c r="B8" s="11" t="s">
        <v>177</v>
      </c>
      <c r="C8" s="11" t="s">
        <v>178</v>
      </c>
      <c r="D8" s="11" t="s">
        <v>179</v>
      </c>
      <c r="E8" s="79" t="s">
        <v>180</v>
      </c>
      <c r="F8" s="14">
        <v>152436</v>
      </c>
      <c r="G8" s="14">
        <v>152436</v>
      </c>
      <c r="H8" s="14">
        <v>152436</v>
      </c>
      <c r="I8" s="14">
        <v>152436</v>
      </c>
      <c r="J8" s="14">
        <v>0</v>
      </c>
      <c r="K8" s="14">
        <v>0</v>
      </c>
      <c r="L8" s="100">
        <v>0</v>
      </c>
      <c r="M8" s="100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00">
        <v>0</v>
      </c>
      <c r="AD8" s="100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</row>
    <row r="9" spans="1:42" s="82" customFormat="1" ht="21.75" customHeight="1">
      <c r="A9" s="96" t="s">
        <v>176</v>
      </c>
      <c r="B9" s="11" t="s">
        <v>177</v>
      </c>
      <c r="C9" s="11" t="s">
        <v>181</v>
      </c>
      <c r="D9" s="11" t="s">
        <v>179</v>
      </c>
      <c r="E9" s="79" t="s">
        <v>182</v>
      </c>
      <c r="F9" s="14">
        <v>111264</v>
      </c>
      <c r="G9" s="14">
        <v>111264</v>
      </c>
      <c r="H9" s="14">
        <v>111264</v>
      </c>
      <c r="I9" s="14">
        <v>111264</v>
      </c>
      <c r="J9" s="14">
        <v>0</v>
      </c>
      <c r="K9" s="14">
        <v>0</v>
      </c>
      <c r="L9" s="100">
        <v>0</v>
      </c>
      <c r="M9" s="100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00">
        <v>0</v>
      </c>
      <c r="AD9" s="100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</row>
    <row r="10" spans="1:42" s="82" customFormat="1" ht="21.75" customHeight="1">
      <c r="A10" s="96" t="s">
        <v>176</v>
      </c>
      <c r="B10" s="11" t="s">
        <v>177</v>
      </c>
      <c r="C10" s="11" t="s">
        <v>183</v>
      </c>
      <c r="D10" s="11" t="s">
        <v>179</v>
      </c>
      <c r="E10" s="79" t="s">
        <v>184</v>
      </c>
      <c r="F10" s="14">
        <v>12703</v>
      </c>
      <c r="G10" s="14">
        <v>12703</v>
      </c>
      <c r="H10" s="14">
        <v>12703</v>
      </c>
      <c r="I10" s="14">
        <v>12703</v>
      </c>
      <c r="J10" s="14">
        <v>0</v>
      </c>
      <c r="K10" s="14">
        <v>0</v>
      </c>
      <c r="L10" s="100">
        <v>0</v>
      </c>
      <c r="M10" s="100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00">
        <v>0</v>
      </c>
      <c r="AD10" s="100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</row>
    <row r="11" spans="1:42" s="82" customFormat="1" ht="21.75" customHeight="1">
      <c r="A11" s="96" t="s">
        <v>185</v>
      </c>
      <c r="B11" s="11" t="s">
        <v>186</v>
      </c>
      <c r="C11" s="11" t="s">
        <v>187</v>
      </c>
      <c r="D11" s="11" t="s">
        <v>179</v>
      </c>
      <c r="E11" s="79" t="s">
        <v>188</v>
      </c>
      <c r="F11" s="14">
        <v>44225</v>
      </c>
      <c r="G11" s="14">
        <v>44225</v>
      </c>
      <c r="H11" s="14">
        <v>44225</v>
      </c>
      <c r="I11" s="14">
        <v>44225</v>
      </c>
      <c r="J11" s="14">
        <v>0</v>
      </c>
      <c r="K11" s="14">
        <v>0</v>
      </c>
      <c r="L11" s="100">
        <v>0</v>
      </c>
      <c r="M11" s="100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00">
        <v>0</v>
      </c>
      <c r="AD11" s="100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</row>
    <row r="12" spans="1:42" s="82" customFormat="1" ht="21.75" customHeight="1">
      <c r="A12" s="96" t="s">
        <v>185</v>
      </c>
      <c r="B12" s="11" t="s">
        <v>186</v>
      </c>
      <c r="C12" s="11" t="s">
        <v>189</v>
      </c>
      <c r="D12" s="11" t="s">
        <v>179</v>
      </c>
      <c r="E12" s="79" t="s">
        <v>190</v>
      </c>
      <c r="F12" s="14">
        <v>18459</v>
      </c>
      <c r="G12" s="14">
        <v>18459</v>
      </c>
      <c r="H12" s="14">
        <v>18459</v>
      </c>
      <c r="I12" s="14">
        <v>18459</v>
      </c>
      <c r="J12" s="14">
        <v>0</v>
      </c>
      <c r="K12" s="14">
        <v>0</v>
      </c>
      <c r="L12" s="100">
        <v>0</v>
      </c>
      <c r="M12" s="100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00">
        <v>0</v>
      </c>
      <c r="AD12" s="100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</row>
    <row r="13" spans="1:42" s="82" customFormat="1" ht="21.75" customHeight="1">
      <c r="A13" s="96" t="s">
        <v>185</v>
      </c>
      <c r="B13" s="11" t="s">
        <v>186</v>
      </c>
      <c r="C13" s="11" t="s">
        <v>191</v>
      </c>
      <c r="D13" s="11" t="s">
        <v>179</v>
      </c>
      <c r="E13" s="79" t="s">
        <v>192</v>
      </c>
      <c r="F13" s="14">
        <v>5273</v>
      </c>
      <c r="G13" s="14">
        <v>5273</v>
      </c>
      <c r="H13" s="14">
        <v>5273</v>
      </c>
      <c r="I13" s="14">
        <v>5273</v>
      </c>
      <c r="J13" s="14">
        <v>0</v>
      </c>
      <c r="K13" s="14">
        <v>0</v>
      </c>
      <c r="L13" s="100">
        <v>0</v>
      </c>
      <c r="M13" s="100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00">
        <v>0</v>
      </c>
      <c r="AD13" s="100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</row>
    <row r="14" spans="1:42" s="82" customFormat="1" ht="21.75" customHeight="1">
      <c r="A14" s="96" t="s">
        <v>185</v>
      </c>
      <c r="B14" s="11" t="s">
        <v>186</v>
      </c>
      <c r="C14" s="11" t="s">
        <v>193</v>
      </c>
      <c r="D14" s="11" t="s">
        <v>179</v>
      </c>
      <c r="E14" s="79" t="s">
        <v>194</v>
      </c>
      <c r="F14" s="14">
        <v>6165</v>
      </c>
      <c r="G14" s="14">
        <v>6165</v>
      </c>
      <c r="H14" s="14">
        <v>6165</v>
      </c>
      <c r="I14" s="14">
        <v>6165</v>
      </c>
      <c r="J14" s="14">
        <v>0</v>
      </c>
      <c r="K14" s="14">
        <v>0</v>
      </c>
      <c r="L14" s="100">
        <v>0</v>
      </c>
      <c r="M14" s="100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00">
        <v>0</v>
      </c>
      <c r="AD14" s="100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</row>
    <row r="15" spans="1:42" s="82" customFormat="1" ht="21.75" customHeight="1">
      <c r="A15" s="96" t="s">
        <v>195</v>
      </c>
      <c r="B15" s="11" t="s">
        <v>196</v>
      </c>
      <c r="C15" s="11" t="s">
        <v>197</v>
      </c>
      <c r="D15" s="11" t="s">
        <v>179</v>
      </c>
      <c r="E15" s="79" t="s">
        <v>196</v>
      </c>
      <c r="F15" s="14">
        <v>31645</v>
      </c>
      <c r="G15" s="14">
        <v>31645</v>
      </c>
      <c r="H15" s="14">
        <v>31645</v>
      </c>
      <c r="I15" s="14">
        <v>31645</v>
      </c>
      <c r="J15" s="14">
        <v>0</v>
      </c>
      <c r="K15" s="14">
        <v>0</v>
      </c>
      <c r="L15" s="100">
        <v>0</v>
      </c>
      <c r="M15" s="100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00">
        <v>0</v>
      </c>
      <c r="AD15" s="100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</row>
    <row r="16" spans="1:42" s="82" customFormat="1" ht="21.75" customHeight="1">
      <c r="A16" s="96" t="s">
        <v>198</v>
      </c>
      <c r="B16" s="11" t="s">
        <v>199</v>
      </c>
      <c r="C16" s="11" t="s">
        <v>200</v>
      </c>
      <c r="D16" s="11" t="s">
        <v>179</v>
      </c>
      <c r="E16" s="79" t="s">
        <v>201</v>
      </c>
      <c r="F16" s="14">
        <v>33000</v>
      </c>
      <c r="G16" s="14">
        <v>33000</v>
      </c>
      <c r="H16" s="14">
        <v>33000</v>
      </c>
      <c r="I16" s="14">
        <v>3000</v>
      </c>
      <c r="J16" s="14">
        <v>30000</v>
      </c>
      <c r="K16" s="14">
        <v>0</v>
      </c>
      <c r="L16" s="100">
        <v>0</v>
      </c>
      <c r="M16" s="100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00">
        <v>0</v>
      </c>
      <c r="AD16" s="100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</row>
    <row r="17" spans="1:42" s="82" customFormat="1" ht="21.75" customHeight="1">
      <c r="A17" s="96" t="s">
        <v>198</v>
      </c>
      <c r="B17" s="11" t="s">
        <v>199</v>
      </c>
      <c r="C17" s="11" t="s">
        <v>202</v>
      </c>
      <c r="D17" s="11" t="s">
        <v>179</v>
      </c>
      <c r="E17" s="79" t="s">
        <v>203</v>
      </c>
      <c r="F17" s="14">
        <v>22000</v>
      </c>
      <c r="G17" s="14">
        <v>22000</v>
      </c>
      <c r="H17" s="14">
        <v>22000</v>
      </c>
      <c r="I17" s="14">
        <v>2000</v>
      </c>
      <c r="J17" s="14">
        <v>20000</v>
      </c>
      <c r="K17" s="14">
        <v>0</v>
      </c>
      <c r="L17" s="100">
        <v>0</v>
      </c>
      <c r="M17" s="100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00">
        <v>0</v>
      </c>
      <c r="AD17" s="100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</row>
    <row r="18" spans="1:42" s="82" customFormat="1" ht="21.75" customHeight="1">
      <c r="A18" s="96" t="s">
        <v>198</v>
      </c>
      <c r="B18" s="11" t="s">
        <v>199</v>
      </c>
      <c r="C18" s="11" t="s">
        <v>204</v>
      </c>
      <c r="D18" s="11" t="s">
        <v>179</v>
      </c>
      <c r="E18" s="79" t="s">
        <v>205</v>
      </c>
      <c r="F18" s="14">
        <v>1000</v>
      </c>
      <c r="G18" s="14">
        <v>1000</v>
      </c>
      <c r="H18" s="14">
        <v>1000</v>
      </c>
      <c r="I18" s="14">
        <v>1000</v>
      </c>
      <c r="J18" s="14">
        <v>0</v>
      </c>
      <c r="K18" s="14">
        <v>0</v>
      </c>
      <c r="L18" s="100">
        <v>0</v>
      </c>
      <c r="M18" s="100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00">
        <v>0</v>
      </c>
      <c r="AD18" s="100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</row>
    <row r="19" spans="1:42" s="82" customFormat="1" ht="21.75" customHeight="1">
      <c r="A19" s="96" t="s">
        <v>198</v>
      </c>
      <c r="B19" s="11" t="s">
        <v>199</v>
      </c>
      <c r="C19" s="11" t="s">
        <v>206</v>
      </c>
      <c r="D19" s="11" t="s">
        <v>179</v>
      </c>
      <c r="E19" s="79" t="s">
        <v>207</v>
      </c>
      <c r="F19" s="14">
        <v>2000</v>
      </c>
      <c r="G19" s="14">
        <v>2000</v>
      </c>
      <c r="H19" s="14">
        <v>2000</v>
      </c>
      <c r="I19" s="14">
        <v>2000</v>
      </c>
      <c r="J19" s="14">
        <v>0</v>
      </c>
      <c r="K19" s="14">
        <v>0</v>
      </c>
      <c r="L19" s="100">
        <v>0</v>
      </c>
      <c r="M19" s="100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00">
        <v>0</v>
      </c>
      <c r="AD19" s="100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</row>
    <row r="20" spans="1:42" s="82" customFormat="1" ht="21.75" customHeight="1">
      <c r="A20" s="96" t="s">
        <v>198</v>
      </c>
      <c r="B20" s="11" t="s">
        <v>199</v>
      </c>
      <c r="C20" s="11" t="s">
        <v>208</v>
      </c>
      <c r="D20" s="11" t="s">
        <v>179</v>
      </c>
      <c r="E20" s="79" t="s">
        <v>209</v>
      </c>
      <c r="F20" s="14">
        <v>1000</v>
      </c>
      <c r="G20" s="14">
        <v>1000</v>
      </c>
      <c r="H20" s="14">
        <v>1000</v>
      </c>
      <c r="I20" s="14">
        <v>1000</v>
      </c>
      <c r="J20" s="14">
        <v>0</v>
      </c>
      <c r="K20" s="14">
        <v>0</v>
      </c>
      <c r="L20" s="100">
        <v>0</v>
      </c>
      <c r="M20" s="100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00">
        <v>0</v>
      </c>
      <c r="AD20" s="100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</row>
    <row r="21" spans="1:42" s="82" customFormat="1" ht="21.75" customHeight="1">
      <c r="A21" s="96" t="s">
        <v>198</v>
      </c>
      <c r="B21" s="11" t="s">
        <v>199</v>
      </c>
      <c r="C21" s="11" t="s">
        <v>210</v>
      </c>
      <c r="D21" s="11" t="s">
        <v>179</v>
      </c>
      <c r="E21" s="79" t="s">
        <v>211</v>
      </c>
      <c r="F21" s="14">
        <v>92100</v>
      </c>
      <c r="G21" s="14">
        <v>92100</v>
      </c>
      <c r="H21" s="14">
        <v>92100</v>
      </c>
      <c r="I21" s="14">
        <v>42100</v>
      </c>
      <c r="J21" s="14">
        <v>50000</v>
      </c>
      <c r="K21" s="14">
        <v>0</v>
      </c>
      <c r="L21" s="100">
        <v>0</v>
      </c>
      <c r="M21" s="100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00">
        <v>0</v>
      </c>
      <c r="AD21" s="100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</row>
    <row r="22" spans="1:42" s="82" customFormat="1" ht="21.75" customHeight="1">
      <c r="A22" s="96" t="s">
        <v>198</v>
      </c>
      <c r="B22" s="11" t="s">
        <v>199</v>
      </c>
      <c r="C22" s="11" t="s">
        <v>212</v>
      </c>
      <c r="D22" s="11" t="s">
        <v>179</v>
      </c>
      <c r="E22" s="79" t="s">
        <v>213</v>
      </c>
      <c r="F22" s="14">
        <v>38000</v>
      </c>
      <c r="G22" s="14">
        <v>38000</v>
      </c>
      <c r="H22" s="14">
        <v>38000</v>
      </c>
      <c r="I22" s="14">
        <v>8000</v>
      </c>
      <c r="J22" s="14">
        <v>30000</v>
      </c>
      <c r="K22" s="14">
        <v>0</v>
      </c>
      <c r="L22" s="100">
        <v>0</v>
      </c>
      <c r="M22" s="100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00">
        <v>0</v>
      </c>
      <c r="AD22" s="100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</row>
    <row r="23" spans="1:42" s="82" customFormat="1" ht="21.75" customHeight="1">
      <c r="A23" s="96" t="s">
        <v>198</v>
      </c>
      <c r="B23" s="11" t="s">
        <v>199</v>
      </c>
      <c r="C23" s="11" t="s">
        <v>214</v>
      </c>
      <c r="D23" s="11" t="s">
        <v>179</v>
      </c>
      <c r="E23" s="79" t="s">
        <v>215</v>
      </c>
      <c r="F23" s="14">
        <v>10332</v>
      </c>
      <c r="G23" s="14">
        <v>10332</v>
      </c>
      <c r="H23" s="14">
        <v>10332</v>
      </c>
      <c r="I23" s="14">
        <v>10332</v>
      </c>
      <c r="J23" s="14">
        <v>0</v>
      </c>
      <c r="K23" s="14">
        <v>0</v>
      </c>
      <c r="L23" s="100">
        <v>0</v>
      </c>
      <c r="M23" s="100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00">
        <v>0</v>
      </c>
      <c r="AD23" s="100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</row>
    <row r="24" spans="1:42" s="82" customFormat="1" ht="21.75" customHeight="1">
      <c r="A24" s="96" t="s">
        <v>198</v>
      </c>
      <c r="B24" s="11" t="s">
        <v>199</v>
      </c>
      <c r="C24" s="11" t="s">
        <v>216</v>
      </c>
      <c r="D24" s="11" t="s">
        <v>179</v>
      </c>
      <c r="E24" s="79" t="s">
        <v>217</v>
      </c>
      <c r="F24" s="14">
        <v>43200</v>
      </c>
      <c r="G24" s="14">
        <v>43200</v>
      </c>
      <c r="H24" s="14">
        <v>43200</v>
      </c>
      <c r="I24" s="14">
        <v>33200</v>
      </c>
      <c r="J24" s="14">
        <v>10000</v>
      </c>
      <c r="K24" s="14">
        <v>0</v>
      </c>
      <c r="L24" s="100">
        <v>0</v>
      </c>
      <c r="M24" s="100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00">
        <v>0</v>
      </c>
      <c r="AD24" s="100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</row>
    <row r="25" spans="1:42" s="82" customFormat="1" ht="21.75" customHeight="1">
      <c r="A25" s="96" t="s">
        <v>218</v>
      </c>
      <c r="B25" s="11" t="s">
        <v>219</v>
      </c>
      <c r="C25" s="11" t="s">
        <v>220</v>
      </c>
      <c r="D25" s="11" t="s">
        <v>179</v>
      </c>
      <c r="E25" s="79" t="s">
        <v>219</v>
      </c>
      <c r="F25" s="14">
        <v>3000</v>
      </c>
      <c r="G25" s="14">
        <v>3000</v>
      </c>
      <c r="H25" s="14">
        <v>3000</v>
      </c>
      <c r="I25" s="14">
        <v>3000</v>
      </c>
      <c r="J25" s="14">
        <v>0</v>
      </c>
      <c r="K25" s="14">
        <v>0</v>
      </c>
      <c r="L25" s="100">
        <v>0</v>
      </c>
      <c r="M25" s="100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00">
        <v>0</v>
      </c>
      <c r="AD25" s="100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</row>
    <row r="26" spans="1:42" s="82" customFormat="1" ht="21.75" customHeight="1">
      <c r="A26" s="96" t="s">
        <v>221</v>
      </c>
      <c r="B26" s="11" t="s">
        <v>222</v>
      </c>
      <c r="C26" s="11" t="s">
        <v>223</v>
      </c>
      <c r="D26" s="11" t="s">
        <v>179</v>
      </c>
      <c r="E26" s="79" t="s">
        <v>222</v>
      </c>
      <c r="F26" s="14">
        <v>20000</v>
      </c>
      <c r="G26" s="14">
        <v>20000</v>
      </c>
      <c r="H26" s="14">
        <v>20000</v>
      </c>
      <c r="I26" s="14">
        <v>10000</v>
      </c>
      <c r="J26" s="14">
        <v>10000</v>
      </c>
      <c r="K26" s="14">
        <v>0</v>
      </c>
      <c r="L26" s="100">
        <v>0</v>
      </c>
      <c r="M26" s="100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00">
        <v>0</v>
      </c>
      <c r="AD26" s="100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</row>
    <row r="27" spans="1:42" s="82" customFormat="1" ht="21.75" customHeight="1">
      <c r="A27" s="96" t="s">
        <v>224</v>
      </c>
      <c r="B27" s="11" t="s">
        <v>225</v>
      </c>
      <c r="C27" s="11" t="s">
        <v>178</v>
      </c>
      <c r="D27" s="11" t="s">
        <v>179</v>
      </c>
      <c r="E27" s="79" t="s">
        <v>180</v>
      </c>
      <c r="F27" s="14">
        <v>342960</v>
      </c>
      <c r="G27" s="14">
        <v>342960</v>
      </c>
      <c r="H27" s="14">
        <v>342960</v>
      </c>
      <c r="I27" s="14">
        <v>342960</v>
      </c>
      <c r="J27" s="14">
        <v>0</v>
      </c>
      <c r="K27" s="14">
        <v>0</v>
      </c>
      <c r="L27" s="100">
        <v>0</v>
      </c>
      <c r="M27" s="100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00">
        <v>0</v>
      </c>
      <c r="AD27" s="100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</row>
    <row r="28" spans="1:42" s="82" customFormat="1" ht="21.75" customHeight="1">
      <c r="A28" s="96" t="s">
        <v>224</v>
      </c>
      <c r="B28" s="11" t="s">
        <v>225</v>
      </c>
      <c r="C28" s="11" t="s">
        <v>181</v>
      </c>
      <c r="D28" s="11" t="s">
        <v>179</v>
      </c>
      <c r="E28" s="79" t="s">
        <v>182</v>
      </c>
      <c r="F28" s="14">
        <v>9360</v>
      </c>
      <c r="G28" s="14">
        <v>9360</v>
      </c>
      <c r="H28" s="14">
        <v>9360</v>
      </c>
      <c r="I28" s="14">
        <v>9360</v>
      </c>
      <c r="J28" s="14">
        <v>0</v>
      </c>
      <c r="K28" s="14">
        <v>0</v>
      </c>
      <c r="L28" s="100">
        <v>0</v>
      </c>
      <c r="M28" s="100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00">
        <v>0</v>
      </c>
      <c r="AD28" s="100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</row>
    <row r="29" spans="1:42" s="82" customFormat="1" ht="21.75" customHeight="1">
      <c r="A29" s="96" t="s">
        <v>224</v>
      </c>
      <c r="B29" s="11" t="s">
        <v>225</v>
      </c>
      <c r="C29" s="11" t="s">
        <v>226</v>
      </c>
      <c r="D29" s="11" t="s">
        <v>179</v>
      </c>
      <c r="E29" s="79" t="s">
        <v>227</v>
      </c>
      <c r="F29" s="14">
        <v>244920</v>
      </c>
      <c r="G29" s="14">
        <v>244920</v>
      </c>
      <c r="H29" s="14">
        <v>244920</v>
      </c>
      <c r="I29" s="14">
        <v>244920</v>
      </c>
      <c r="J29" s="14">
        <v>0</v>
      </c>
      <c r="K29" s="14">
        <v>0</v>
      </c>
      <c r="L29" s="100">
        <v>0</v>
      </c>
      <c r="M29" s="100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00">
        <v>0</v>
      </c>
      <c r="AD29" s="100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</row>
    <row r="30" spans="1:42" s="82" customFormat="1" ht="21.75" customHeight="1">
      <c r="A30" s="96" t="s">
        <v>224</v>
      </c>
      <c r="B30" s="11" t="s">
        <v>225</v>
      </c>
      <c r="C30" s="11" t="s">
        <v>187</v>
      </c>
      <c r="D30" s="11" t="s">
        <v>179</v>
      </c>
      <c r="E30" s="79" t="s">
        <v>188</v>
      </c>
      <c r="F30" s="14">
        <v>95558</v>
      </c>
      <c r="G30" s="14">
        <v>95558</v>
      </c>
      <c r="H30" s="14">
        <v>95558</v>
      </c>
      <c r="I30" s="14">
        <v>95558</v>
      </c>
      <c r="J30" s="14">
        <v>0</v>
      </c>
      <c r="K30" s="14">
        <v>0</v>
      </c>
      <c r="L30" s="100">
        <v>0</v>
      </c>
      <c r="M30" s="100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00">
        <v>0</v>
      </c>
      <c r="AD30" s="100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</row>
    <row r="31" spans="1:42" s="82" customFormat="1" ht="21.75" customHeight="1">
      <c r="A31" s="96" t="s">
        <v>224</v>
      </c>
      <c r="B31" s="11" t="s">
        <v>225</v>
      </c>
      <c r="C31" s="11" t="s">
        <v>189</v>
      </c>
      <c r="D31" s="11" t="s">
        <v>179</v>
      </c>
      <c r="E31" s="79" t="s">
        <v>190</v>
      </c>
      <c r="F31" s="14">
        <v>41806</v>
      </c>
      <c r="G31" s="14">
        <v>41806</v>
      </c>
      <c r="H31" s="14">
        <v>41806</v>
      </c>
      <c r="I31" s="14">
        <v>41806</v>
      </c>
      <c r="J31" s="14">
        <v>0</v>
      </c>
      <c r="K31" s="14">
        <v>0</v>
      </c>
      <c r="L31" s="100">
        <v>0</v>
      </c>
      <c r="M31" s="100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00">
        <v>0</v>
      </c>
      <c r="AD31" s="100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</row>
    <row r="32" spans="1:42" s="82" customFormat="1" ht="21.75" customHeight="1">
      <c r="A32" s="96" t="s">
        <v>224</v>
      </c>
      <c r="B32" s="11" t="s">
        <v>225</v>
      </c>
      <c r="C32" s="11" t="s">
        <v>193</v>
      </c>
      <c r="D32" s="11" t="s">
        <v>179</v>
      </c>
      <c r="E32" s="79" t="s">
        <v>194</v>
      </c>
      <c r="F32" s="14">
        <v>19841</v>
      </c>
      <c r="G32" s="14">
        <v>19841</v>
      </c>
      <c r="H32" s="14">
        <v>19841</v>
      </c>
      <c r="I32" s="14">
        <v>19841</v>
      </c>
      <c r="J32" s="14">
        <v>0</v>
      </c>
      <c r="K32" s="14">
        <v>0</v>
      </c>
      <c r="L32" s="100">
        <v>0</v>
      </c>
      <c r="M32" s="100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00">
        <v>0</v>
      </c>
      <c r="AD32" s="100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</row>
    <row r="33" spans="1:42" s="82" customFormat="1" ht="21.75" customHeight="1">
      <c r="A33" s="96" t="s">
        <v>224</v>
      </c>
      <c r="B33" s="11" t="s">
        <v>225</v>
      </c>
      <c r="C33" s="11" t="s">
        <v>197</v>
      </c>
      <c r="D33" s="11" t="s">
        <v>179</v>
      </c>
      <c r="E33" s="79" t="s">
        <v>196</v>
      </c>
      <c r="F33" s="14">
        <v>71670</v>
      </c>
      <c r="G33" s="14">
        <v>71670</v>
      </c>
      <c r="H33" s="14">
        <v>71670</v>
      </c>
      <c r="I33" s="14">
        <v>71670</v>
      </c>
      <c r="J33" s="14">
        <v>0</v>
      </c>
      <c r="K33" s="14">
        <v>0</v>
      </c>
      <c r="L33" s="100">
        <v>0</v>
      </c>
      <c r="M33" s="100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00">
        <v>0</v>
      </c>
      <c r="AD33" s="100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</row>
    <row r="34" spans="1:42" s="82" customFormat="1" ht="21.75" customHeight="1">
      <c r="A34" s="96" t="s">
        <v>228</v>
      </c>
      <c r="B34" s="11" t="s">
        <v>229</v>
      </c>
      <c r="C34" s="11" t="s">
        <v>200</v>
      </c>
      <c r="D34" s="11" t="s">
        <v>179</v>
      </c>
      <c r="E34" s="79" t="s">
        <v>201</v>
      </c>
      <c r="F34" s="14">
        <v>5000</v>
      </c>
      <c r="G34" s="14">
        <v>5000</v>
      </c>
      <c r="H34" s="14">
        <v>5000</v>
      </c>
      <c r="I34" s="14">
        <v>5000</v>
      </c>
      <c r="J34" s="14">
        <v>0</v>
      </c>
      <c r="K34" s="14">
        <v>0</v>
      </c>
      <c r="L34" s="100">
        <v>0</v>
      </c>
      <c r="M34" s="100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00">
        <v>0</v>
      </c>
      <c r="AD34" s="100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</row>
    <row r="35" spans="1:42" s="82" customFormat="1" ht="21.75" customHeight="1">
      <c r="A35" s="96" t="s">
        <v>228</v>
      </c>
      <c r="B35" s="11" t="s">
        <v>229</v>
      </c>
      <c r="C35" s="11" t="s">
        <v>202</v>
      </c>
      <c r="D35" s="11" t="s">
        <v>179</v>
      </c>
      <c r="E35" s="79" t="s">
        <v>203</v>
      </c>
      <c r="F35" s="14">
        <v>2000</v>
      </c>
      <c r="G35" s="14">
        <v>2000</v>
      </c>
      <c r="H35" s="14">
        <v>2000</v>
      </c>
      <c r="I35" s="14">
        <v>2000</v>
      </c>
      <c r="J35" s="14">
        <v>0</v>
      </c>
      <c r="K35" s="14">
        <v>0</v>
      </c>
      <c r="L35" s="100">
        <v>0</v>
      </c>
      <c r="M35" s="100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00">
        <v>0</v>
      </c>
      <c r="AD35" s="100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</row>
    <row r="36" spans="1:42" s="82" customFormat="1" ht="21.75" customHeight="1">
      <c r="A36" s="96" t="s">
        <v>228</v>
      </c>
      <c r="B36" s="11" t="s">
        <v>229</v>
      </c>
      <c r="C36" s="11" t="s">
        <v>204</v>
      </c>
      <c r="D36" s="11" t="s">
        <v>179</v>
      </c>
      <c r="E36" s="79" t="s">
        <v>205</v>
      </c>
      <c r="F36" s="14">
        <v>2000</v>
      </c>
      <c r="G36" s="14">
        <v>2000</v>
      </c>
      <c r="H36" s="14">
        <v>2000</v>
      </c>
      <c r="I36" s="14">
        <v>2000</v>
      </c>
      <c r="J36" s="14">
        <v>0</v>
      </c>
      <c r="K36" s="14">
        <v>0</v>
      </c>
      <c r="L36" s="100">
        <v>0</v>
      </c>
      <c r="M36" s="100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00">
        <v>0</v>
      </c>
      <c r="AD36" s="100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</row>
    <row r="37" spans="1:42" s="82" customFormat="1" ht="21.75" customHeight="1">
      <c r="A37" s="96" t="s">
        <v>228</v>
      </c>
      <c r="B37" s="11" t="s">
        <v>229</v>
      </c>
      <c r="C37" s="11" t="s">
        <v>206</v>
      </c>
      <c r="D37" s="11" t="s">
        <v>179</v>
      </c>
      <c r="E37" s="79" t="s">
        <v>207</v>
      </c>
      <c r="F37" s="14">
        <v>3000</v>
      </c>
      <c r="G37" s="14">
        <v>3000</v>
      </c>
      <c r="H37" s="14">
        <v>3000</v>
      </c>
      <c r="I37" s="14">
        <v>3000</v>
      </c>
      <c r="J37" s="14">
        <v>0</v>
      </c>
      <c r="K37" s="14">
        <v>0</v>
      </c>
      <c r="L37" s="100">
        <v>0</v>
      </c>
      <c r="M37" s="100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00">
        <v>0</v>
      </c>
      <c r="AD37" s="100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</row>
    <row r="38" spans="1:42" s="82" customFormat="1" ht="21.75" customHeight="1">
      <c r="A38" s="96" t="s">
        <v>228</v>
      </c>
      <c r="B38" s="11" t="s">
        <v>229</v>
      </c>
      <c r="C38" s="11" t="s">
        <v>208</v>
      </c>
      <c r="D38" s="11" t="s">
        <v>179</v>
      </c>
      <c r="E38" s="79" t="s">
        <v>209</v>
      </c>
      <c r="F38" s="14">
        <v>2000</v>
      </c>
      <c r="G38" s="14">
        <v>2000</v>
      </c>
      <c r="H38" s="14">
        <v>2000</v>
      </c>
      <c r="I38" s="14">
        <v>2000</v>
      </c>
      <c r="J38" s="14">
        <v>0</v>
      </c>
      <c r="K38" s="14">
        <v>0</v>
      </c>
      <c r="L38" s="100">
        <v>0</v>
      </c>
      <c r="M38" s="100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00">
        <v>0</v>
      </c>
      <c r="AD38" s="100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</row>
    <row r="39" spans="1:42" s="82" customFormat="1" ht="21.75" customHeight="1">
      <c r="A39" s="96" t="s">
        <v>228</v>
      </c>
      <c r="B39" s="11" t="s">
        <v>229</v>
      </c>
      <c r="C39" s="11" t="s">
        <v>210</v>
      </c>
      <c r="D39" s="11" t="s">
        <v>179</v>
      </c>
      <c r="E39" s="79" t="s">
        <v>211</v>
      </c>
      <c r="F39" s="14">
        <v>25500</v>
      </c>
      <c r="G39" s="14">
        <v>25500</v>
      </c>
      <c r="H39" s="14">
        <v>25500</v>
      </c>
      <c r="I39" s="14">
        <v>25500</v>
      </c>
      <c r="J39" s="14">
        <v>0</v>
      </c>
      <c r="K39" s="14">
        <v>0</v>
      </c>
      <c r="L39" s="100">
        <v>0</v>
      </c>
      <c r="M39" s="100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00">
        <v>0</v>
      </c>
      <c r="AD39" s="100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</row>
    <row r="40" spans="1:42" s="82" customFormat="1" ht="21.75" customHeight="1">
      <c r="A40" s="96" t="s">
        <v>228</v>
      </c>
      <c r="B40" s="11" t="s">
        <v>229</v>
      </c>
      <c r="C40" s="11" t="s">
        <v>212</v>
      </c>
      <c r="D40" s="11" t="s">
        <v>179</v>
      </c>
      <c r="E40" s="79" t="s">
        <v>213</v>
      </c>
      <c r="F40" s="14">
        <v>8000</v>
      </c>
      <c r="G40" s="14">
        <v>8000</v>
      </c>
      <c r="H40" s="14">
        <v>8000</v>
      </c>
      <c r="I40" s="14">
        <v>8000</v>
      </c>
      <c r="J40" s="14">
        <v>0</v>
      </c>
      <c r="K40" s="14">
        <v>0</v>
      </c>
      <c r="L40" s="100">
        <v>0</v>
      </c>
      <c r="M40" s="100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00">
        <v>0</v>
      </c>
      <c r="AD40" s="100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</row>
    <row r="41" spans="1:42" s="82" customFormat="1" ht="21.75" customHeight="1">
      <c r="A41" s="96" t="s">
        <v>228</v>
      </c>
      <c r="B41" s="11" t="s">
        <v>229</v>
      </c>
      <c r="C41" s="11" t="s">
        <v>230</v>
      </c>
      <c r="D41" s="11" t="s">
        <v>179</v>
      </c>
      <c r="E41" s="79" t="s">
        <v>231</v>
      </c>
      <c r="F41" s="14">
        <v>1000</v>
      </c>
      <c r="G41" s="14">
        <v>1000</v>
      </c>
      <c r="H41" s="14">
        <v>1000</v>
      </c>
      <c r="I41" s="14">
        <v>1000</v>
      </c>
      <c r="J41" s="14">
        <v>0</v>
      </c>
      <c r="K41" s="14">
        <v>0</v>
      </c>
      <c r="L41" s="100">
        <v>0</v>
      </c>
      <c r="M41" s="100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00">
        <v>0</v>
      </c>
      <c r="AD41" s="100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</row>
    <row r="42" spans="1:42" s="82" customFormat="1" ht="21.75" customHeight="1">
      <c r="A42" s="96" t="s">
        <v>228</v>
      </c>
      <c r="B42" s="11" t="s">
        <v>229</v>
      </c>
      <c r="C42" s="11" t="s">
        <v>232</v>
      </c>
      <c r="D42" s="11" t="s">
        <v>179</v>
      </c>
      <c r="E42" s="79" t="s">
        <v>233</v>
      </c>
      <c r="F42" s="14">
        <v>2000</v>
      </c>
      <c r="G42" s="14">
        <v>2000</v>
      </c>
      <c r="H42" s="14">
        <v>2000</v>
      </c>
      <c r="I42" s="14">
        <v>2000</v>
      </c>
      <c r="J42" s="14">
        <v>0</v>
      </c>
      <c r="K42" s="14">
        <v>0</v>
      </c>
      <c r="L42" s="100">
        <v>0</v>
      </c>
      <c r="M42" s="100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00">
        <v>0</v>
      </c>
      <c r="AD42" s="100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</row>
    <row r="43" spans="1:42" s="82" customFormat="1" ht="21.75" customHeight="1">
      <c r="A43" s="96" t="s">
        <v>228</v>
      </c>
      <c r="B43" s="11" t="s">
        <v>229</v>
      </c>
      <c r="C43" s="11" t="s">
        <v>220</v>
      </c>
      <c r="D43" s="11" t="s">
        <v>179</v>
      </c>
      <c r="E43" s="79" t="s">
        <v>219</v>
      </c>
      <c r="F43" s="14">
        <v>15000</v>
      </c>
      <c r="G43" s="14">
        <v>15000</v>
      </c>
      <c r="H43" s="14">
        <v>15000</v>
      </c>
      <c r="I43" s="14">
        <v>15000</v>
      </c>
      <c r="J43" s="14">
        <v>0</v>
      </c>
      <c r="K43" s="14">
        <v>0</v>
      </c>
      <c r="L43" s="100">
        <v>0</v>
      </c>
      <c r="M43" s="100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00">
        <v>0</v>
      </c>
      <c r="AD43" s="100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</row>
    <row r="44" spans="1:42" s="82" customFormat="1" ht="21.75" customHeight="1">
      <c r="A44" s="96" t="s">
        <v>228</v>
      </c>
      <c r="B44" s="11" t="s">
        <v>229</v>
      </c>
      <c r="C44" s="11" t="s">
        <v>216</v>
      </c>
      <c r="D44" s="11" t="s">
        <v>179</v>
      </c>
      <c r="E44" s="79" t="s">
        <v>217</v>
      </c>
      <c r="F44" s="14">
        <v>5000</v>
      </c>
      <c r="G44" s="14">
        <v>5000</v>
      </c>
      <c r="H44" s="14">
        <v>5000</v>
      </c>
      <c r="I44" s="14">
        <v>5000</v>
      </c>
      <c r="J44" s="14">
        <v>0</v>
      </c>
      <c r="K44" s="14">
        <v>0</v>
      </c>
      <c r="L44" s="100">
        <v>0</v>
      </c>
      <c r="M44" s="100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00">
        <v>0</v>
      </c>
      <c r="AD44" s="100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</row>
    <row r="45" spans="1:42" s="82" customFormat="1" ht="21.75" customHeight="1">
      <c r="A45" s="96" t="s">
        <v>228</v>
      </c>
      <c r="B45" s="11" t="s">
        <v>229</v>
      </c>
      <c r="C45" s="11" t="s">
        <v>223</v>
      </c>
      <c r="D45" s="11" t="s">
        <v>179</v>
      </c>
      <c r="E45" s="79" t="s">
        <v>222</v>
      </c>
      <c r="F45" s="14">
        <v>15000</v>
      </c>
      <c r="G45" s="14">
        <v>15000</v>
      </c>
      <c r="H45" s="14">
        <v>15000</v>
      </c>
      <c r="I45" s="14">
        <v>15000</v>
      </c>
      <c r="J45" s="14">
        <v>0</v>
      </c>
      <c r="K45" s="14">
        <v>0</v>
      </c>
      <c r="L45" s="100">
        <v>0</v>
      </c>
      <c r="M45" s="100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00">
        <v>0</v>
      </c>
      <c r="AD45" s="100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</row>
    <row r="46" spans="1:42" s="82" customFormat="1" ht="21.75" customHeight="1">
      <c r="A46" s="96" t="s">
        <v>234</v>
      </c>
      <c r="B46" s="11" t="s">
        <v>235</v>
      </c>
      <c r="C46" s="11" t="s">
        <v>236</v>
      </c>
      <c r="D46" s="11" t="s">
        <v>179</v>
      </c>
      <c r="E46" s="79" t="s">
        <v>237</v>
      </c>
      <c r="F46" s="14">
        <v>1080</v>
      </c>
      <c r="G46" s="14">
        <v>1080</v>
      </c>
      <c r="H46" s="14">
        <v>1080</v>
      </c>
      <c r="I46" s="14">
        <v>1080</v>
      </c>
      <c r="J46" s="14">
        <v>0</v>
      </c>
      <c r="K46" s="14">
        <v>0</v>
      </c>
      <c r="L46" s="100">
        <v>0</v>
      </c>
      <c r="M46" s="100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00">
        <v>0</v>
      </c>
      <c r="AD46" s="100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</row>
    <row r="47" spans="1:42" s="69" customFormat="1" ht="21.75" customHeight="1">
      <c r="A47" s="97" t="s">
        <v>234</v>
      </c>
      <c r="B47" s="11" t="s">
        <v>235</v>
      </c>
      <c r="C47" s="66" t="s">
        <v>236</v>
      </c>
      <c r="D47" s="23" t="s">
        <v>179</v>
      </c>
      <c r="E47" s="79" t="s">
        <v>237</v>
      </c>
      <c r="F47" s="38">
        <v>1080</v>
      </c>
      <c r="G47" s="14">
        <v>1080</v>
      </c>
      <c r="H47" s="26">
        <v>1080</v>
      </c>
      <c r="I47" s="67">
        <v>1080</v>
      </c>
      <c r="J47" s="14">
        <v>0</v>
      </c>
      <c r="K47" s="26">
        <v>0</v>
      </c>
      <c r="L47" s="101">
        <v>0</v>
      </c>
      <c r="M47" s="100">
        <v>0</v>
      </c>
      <c r="N47" s="26">
        <v>0</v>
      </c>
      <c r="O47" s="67">
        <v>0</v>
      </c>
      <c r="P47" s="14">
        <v>0</v>
      </c>
      <c r="Q47" s="38">
        <v>0</v>
      </c>
      <c r="R47" s="26">
        <v>0</v>
      </c>
      <c r="S47" s="67">
        <v>0</v>
      </c>
      <c r="T47" s="14">
        <v>0</v>
      </c>
      <c r="U47" s="26">
        <v>0</v>
      </c>
      <c r="V47" s="67">
        <v>0</v>
      </c>
      <c r="W47" s="14">
        <v>0</v>
      </c>
      <c r="X47" s="26">
        <v>0</v>
      </c>
      <c r="Y47" s="67">
        <v>0</v>
      </c>
      <c r="Z47" s="14">
        <v>0</v>
      </c>
      <c r="AA47" s="38">
        <v>0</v>
      </c>
      <c r="AB47" s="26">
        <v>0</v>
      </c>
      <c r="AC47" s="101">
        <v>0</v>
      </c>
      <c r="AD47" s="100">
        <v>0</v>
      </c>
      <c r="AE47" s="26">
        <v>0</v>
      </c>
      <c r="AF47" s="67">
        <v>0</v>
      </c>
      <c r="AG47" s="14">
        <v>0</v>
      </c>
      <c r="AH47" s="26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14">
        <v>0</v>
      </c>
    </row>
  </sheetData>
  <sheetProtection/>
  <mergeCells count="9">
    <mergeCell ref="A4:A5"/>
    <mergeCell ref="B4:B5"/>
    <mergeCell ref="C4:C5"/>
    <mergeCell ref="D4:D5"/>
    <mergeCell ref="E4:E5"/>
    <mergeCell ref="F3:F5"/>
    <mergeCell ref="G4:G5"/>
    <mergeCell ref="Q4:Q5"/>
    <mergeCell ref="AA4:AA5"/>
  </mergeCells>
  <printOptions horizontalCentered="1"/>
  <pageMargins left="0.5902777777777778" right="0.5118055555555555" top="0.5506944444444445" bottom="0.3145833333333333" header="0" footer="0"/>
  <pageSetup fitToHeight="100" horizontalDpi="600" verticalDpi="600" orientation="landscape" paperSize="9" scale="50"/>
  <headerFooter scaleWithDoc="0" alignWithMargins="0">
    <oddFooter>&amp;C第 13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23"/>
  <sheetViews>
    <sheetView showGridLines="0" showZeros="0" workbookViewId="0" topLeftCell="A7">
      <selection activeCell="T17" sqref="T17"/>
    </sheetView>
  </sheetViews>
  <sheetFormatPr defaultColWidth="9.16015625" defaultRowHeight="12.75" customHeight="1"/>
  <cols>
    <col min="1" max="1" width="11.83203125" style="0" customWidth="1"/>
    <col min="2" max="2" width="9" style="0" customWidth="1"/>
    <col min="3" max="3" width="29.5" style="0" customWidth="1"/>
    <col min="4" max="4" width="9.83203125" style="0" customWidth="1"/>
    <col min="5" max="5" width="10" style="0" customWidth="1"/>
    <col min="6" max="7" width="7.66015625" style="0" customWidth="1"/>
    <col min="8" max="8" width="7.16015625" style="0" customWidth="1"/>
    <col min="9" max="9" width="4.83203125" style="0" customWidth="1"/>
    <col min="10" max="10" width="8.83203125" style="0" customWidth="1"/>
    <col min="11" max="11" width="7.83203125" style="0" customWidth="1"/>
    <col min="12" max="12" width="4.83203125" style="0" customWidth="1"/>
    <col min="13" max="13" width="7.16015625" style="0" customWidth="1"/>
    <col min="14" max="14" width="6.83203125" style="0" customWidth="1"/>
    <col min="15" max="15" width="7.66015625" style="0" customWidth="1"/>
    <col min="16" max="16" width="8" style="0" customWidth="1"/>
    <col min="17" max="17" width="4.83203125" style="0" customWidth="1"/>
    <col min="18" max="18" width="5.33203125" style="0" customWidth="1"/>
    <col min="19" max="19" width="9.33203125" style="0" customWidth="1"/>
    <col min="20" max="20" width="7" style="0" customWidth="1"/>
    <col min="21" max="21" width="7.83203125" style="0" customWidth="1"/>
    <col min="22" max="23" width="4.83203125" style="0" customWidth="1"/>
    <col min="24" max="26" width="6.83203125" style="0" customWidth="1"/>
    <col min="27" max="28" width="4.83203125" style="0" customWidth="1"/>
    <col min="29" max="29" width="7.66015625" style="0" customWidth="1"/>
    <col min="30" max="30" width="5.33203125" style="0" customWidth="1"/>
    <col min="31" max="31" width="4.83203125" style="0" customWidth="1"/>
    <col min="32" max="32" width="7.33203125" style="0" customWidth="1"/>
    <col min="33" max="34" width="6.83203125" style="0" customWidth="1"/>
    <col min="35" max="35" width="7.5" style="0" customWidth="1"/>
    <col min="36" max="40" width="4.83203125" style="0" customWidth="1"/>
    <col min="41" max="41" width="6.5" style="0" customWidth="1"/>
    <col min="42" max="43" width="4.83203125" style="0" customWidth="1"/>
    <col min="44" max="44" width="7.33203125" style="0" customWidth="1"/>
    <col min="45" max="45" width="4.83203125" style="0" customWidth="1"/>
    <col min="46" max="46" width="7.33203125" style="0" customWidth="1"/>
    <col min="47" max="47" width="8.33203125" style="0" customWidth="1"/>
    <col min="48" max="55" width="5.83203125" style="0" customWidth="1"/>
    <col min="56" max="57" width="4.83203125" style="0" customWidth="1"/>
    <col min="58" max="58" width="11.33203125" style="0" customWidth="1"/>
    <col min="59" max="110" width="4.83203125" style="0" customWidth="1"/>
  </cols>
  <sheetData>
    <row r="1" spans="1:256" ht="14.25">
      <c r="A1" s="70"/>
      <c r="B1" s="70"/>
      <c r="C1" s="70"/>
      <c r="D1" s="70"/>
      <c r="E1" s="70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80" t="s">
        <v>238</v>
      </c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1:256" ht="20.25">
      <c r="A2" s="72" t="s">
        <v>239</v>
      </c>
      <c r="B2" s="72"/>
      <c r="C2" s="72"/>
      <c r="D2" s="72"/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256" ht="14.25">
      <c r="A3" s="74" t="s">
        <v>5</v>
      </c>
      <c r="B3" s="70"/>
      <c r="C3" s="75"/>
      <c r="D3" s="75"/>
      <c r="E3" s="75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80" t="s">
        <v>6</v>
      </c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256" ht="14.25">
      <c r="A4" s="76" t="s">
        <v>240</v>
      </c>
      <c r="B4" s="76"/>
      <c r="C4" s="76"/>
      <c r="D4" s="10" t="s">
        <v>164</v>
      </c>
      <c r="E4" s="76" t="s">
        <v>225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 t="s">
        <v>241</v>
      </c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242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6" t="s">
        <v>243</v>
      </c>
      <c r="BH4" s="76"/>
      <c r="BI4" s="76"/>
      <c r="BJ4" s="76"/>
      <c r="BK4" s="76"/>
      <c r="BL4" s="76" t="s">
        <v>244</v>
      </c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 t="s">
        <v>245</v>
      </c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 t="s">
        <v>246</v>
      </c>
      <c r="CQ4" s="76"/>
      <c r="CR4" s="76"/>
      <c r="CS4" s="76" t="s">
        <v>247</v>
      </c>
      <c r="CT4" s="76"/>
      <c r="CU4" s="76"/>
      <c r="CV4" s="76"/>
      <c r="CW4" s="76"/>
      <c r="CX4" s="76"/>
      <c r="CY4" s="76" t="s">
        <v>248</v>
      </c>
      <c r="CZ4" s="76"/>
      <c r="DA4" s="76"/>
      <c r="DB4" s="76" t="s">
        <v>249</v>
      </c>
      <c r="DC4" s="76"/>
      <c r="DD4" s="76"/>
      <c r="DE4" s="76"/>
      <c r="DF4" s="76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spans="1:110" s="68" customFormat="1" ht="69.75" customHeight="1">
      <c r="A5" s="10" t="s">
        <v>69</v>
      </c>
      <c r="B5" s="78" t="s">
        <v>70</v>
      </c>
      <c r="C5" s="10" t="s">
        <v>71</v>
      </c>
      <c r="D5" s="10"/>
      <c r="E5" s="10" t="s">
        <v>74</v>
      </c>
      <c r="F5" s="12" t="s">
        <v>180</v>
      </c>
      <c r="G5" s="12" t="s">
        <v>182</v>
      </c>
      <c r="H5" s="12" t="s">
        <v>184</v>
      </c>
      <c r="I5" s="10" t="s">
        <v>250</v>
      </c>
      <c r="J5" s="10" t="s">
        <v>227</v>
      </c>
      <c r="K5" s="10" t="s">
        <v>251</v>
      </c>
      <c r="L5" s="10" t="s">
        <v>252</v>
      </c>
      <c r="M5" s="10" t="s">
        <v>190</v>
      </c>
      <c r="N5" s="10" t="s">
        <v>192</v>
      </c>
      <c r="O5" s="10" t="s">
        <v>194</v>
      </c>
      <c r="P5" s="10" t="s">
        <v>196</v>
      </c>
      <c r="Q5" s="10" t="s">
        <v>253</v>
      </c>
      <c r="R5" s="10" t="s">
        <v>254</v>
      </c>
      <c r="S5" s="10" t="s">
        <v>74</v>
      </c>
      <c r="T5" s="10" t="s">
        <v>201</v>
      </c>
      <c r="U5" s="10" t="s">
        <v>203</v>
      </c>
      <c r="V5" s="10" t="s">
        <v>255</v>
      </c>
      <c r="W5" s="10" t="s">
        <v>256</v>
      </c>
      <c r="X5" s="10" t="s">
        <v>205</v>
      </c>
      <c r="Y5" s="10" t="s">
        <v>207</v>
      </c>
      <c r="Z5" s="10" t="s">
        <v>209</v>
      </c>
      <c r="AA5" s="10" t="s">
        <v>257</v>
      </c>
      <c r="AB5" s="10" t="s">
        <v>258</v>
      </c>
      <c r="AC5" s="10" t="s">
        <v>211</v>
      </c>
      <c r="AD5" s="10" t="s">
        <v>259</v>
      </c>
      <c r="AE5" s="10" t="s">
        <v>260</v>
      </c>
      <c r="AF5" s="10" t="s">
        <v>213</v>
      </c>
      <c r="AG5" s="10" t="s">
        <v>231</v>
      </c>
      <c r="AH5" s="10" t="s">
        <v>233</v>
      </c>
      <c r="AI5" s="10" t="s">
        <v>219</v>
      </c>
      <c r="AJ5" s="10" t="s">
        <v>261</v>
      </c>
      <c r="AK5" s="10" t="s">
        <v>262</v>
      </c>
      <c r="AL5" s="10" t="s">
        <v>263</v>
      </c>
      <c r="AM5" s="10" t="s">
        <v>264</v>
      </c>
      <c r="AN5" s="10" t="s">
        <v>265</v>
      </c>
      <c r="AO5" s="10" t="s">
        <v>215</v>
      </c>
      <c r="AP5" s="10" t="s">
        <v>266</v>
      </c>
      <c r="AQ5" s="10" t="s">
        <v>267</v>
      </c>
      <c r="AR5" s="10" t="s">
        <v>268</v>
      </c>
      <c r="AS5" s="10" t="s">
        <v>269</v>
      </c>
      <c r="AT5" s="10" t="s">
        <v>222</v>
      </c>
      <c r="AU5" s="10" t="s">
        <v>74</v>
      </c>
      <c r="AV5" s="10" t="s">
        <v>270</v>
      </c>
      <c r="AW5" s="10" t="s">
        <v>271</v>
      </c>
      <c r="AX5" s="10" t="s">
        <v>272</v>
      </c>
      <c r="AY5" s="10" t="s">
        <v>273</v>
      </c>
      <c r="AZ5" s="10" t="s">
        <v>274</v>
      </c>
      <c r="BA5" s="10" t="s">
        <v>275</v>
      </c>
      <c r="BB5" s="10" t="s">
        <v>276</v>
      </c>
      <c r="BC5" s="10" t="s">
        <v>277</v>
      </c>
      <c r="BD5" s="10" t="s">
        <v>278</v>
      </c>
      <c r="BE5" s="10" t="s">
        <v>279</v>
      </c>
      <c r="BF5" s="10" t="s">
        <v>237</v>
      </c>
      <c r="BG5" s="10" t="s">
        <v>74</v>
      </c>
      <c r="BH5" s="10" t="s">
        <v>280</v>
      </c>
      <c r="BI5" s="10" t="s">
        <v>281</v>
      </c>
      <c r="BJ5" s="10" t="s">
        <v>282</v>
      </c>
      <c r="BK5" s="10" t="s">
        <v>283</v>
      </c>
      <c r="BL5" s="10" t="s">
        <v>74</v>
      </c>
      <c r="BM5" s="10" t="s">
        <v>284</v>
      </c>
      <c r="BN5" s="10" t="s">
        <v>285</v>
      </c>
      <c r="BO5" s="10" t="s">
        <v>286</v>
      </c>
      <c r="BP5" s="10" t="s">
        <v>287</v>
      </c>
      <c r="BQ5" s="10" t="s">
        <v>288</v>
      </c>
      <c r="BR5" s="10" t="s">
        <v>289</v>
      </c>
      <c r="BS5" s="10" t="s">
        <v>290</v>
      </c>
      <c r="BT5" s="10" t="s">
        <v>291</v>
      </c>
      <c r="BU5" s="10" t="s">
        <v>292</v>
      </c>
      <c r="BV5" s="10" t="s">
        <v>293</v>
      </c>
      <c r="BW5" s="10" t="s">
        <v>294</v>
      </c>
      <c r="BX5" s="10" t="s">
        <v>295</v>
      </c>
      <c r="BY5" s="10" t="s">
        <v>74</v>
      </c>
      <c r="BZ5" s="10" t="s">
        <v>284</v>
      </c>
      <c r="CA5" s="10" t="s">
        <v>285</v>
      </c>
      <c r="CB5" s="10" t="s">
        <v>286</v>
      </c>
      <c r="CC5" s="10" t="s">
        <v>287</v>
      </c>
      <c r="CD5" s="10" t="s">
        <v>288</v>
      </c>
      <c r="CE5" s="10" t="s">
        <v>289</v>
      </c>
      <c r="CF5" s="10" t="s">
        <v>290</v>
      </c>
      <c r="CG5" s="10" t="s">
        <v>296</v>
      </c>
      <c r="CH5" s="10" t="s">
        <v>297</v>
      </c>
      <c r="CI5" s="10" t="s">
        <v>298</v>
      </c>
      <c r="CJ5" s="10" t="s">
        <v>299</v>
      </c>
      <c r="CK5" s="10" t="s">
        <v>291</v>
      </c>
      <c r="CL5" s="10" t="s">
        <v>292</v>
      </c>
      <c r="CM5" s="10" t="s">
        <v>293</v>
      </c>
      <c r="CN5" s="10" t="s">
        <v>294</v>
      </c>
      <c r="CO5" s="10" t="s">
        <v>300</v>
      </c>
      <c r="CP5" s="10" t="s">
        <v>74</v>
      </c>
      <c r="CQ5" s="10" t="s">
        <v>301</v>
      </c>
      <c r="CR5" s="10" t="s">
        <v>302</v>
      </c>
      <c r="CS5" s="10" t="s">
        <v>74</v>
      </c>
      <c r="CT5" s="10" t="s">
        <v>301</v>
      </c>
      <c r="CU5" s="10" t="s">
        <v>303</v>
      </c>
      <c r="CV5" s="10" t="s">
        <v>304</v>
      </c>
      <c r="CW5" s="10" t="s">
        <v>305</v>
      </c>
      <c r="CX5" s="10" t="s">
        <v>302</v>
      </c>
      <c r="CY5" s="10" t="s">
        <v>74</v>
      </c>
      <c r="CZ5" s="10" t="s">
        <v>306</v>
      </c>
      <c r="DA5" s="10" t="s">
        <v>307</v>
      </c>
      <c r="DB5" s="10" t="s">
        <v>74</v>
      </c>
      <c r="DC5" s="10" t="s">
        <v>308</v>
      </c>
      <c r="DD5" s="10" t="s">
        <v>309</v>
      </c>
      <c r="DE5" s="10" t="s">
        <v>310</v>
      </c>
      <c r="DF5" s="10" t="s">
        <v>249</v>
      </c>
    </row>
    <row r="6" spans="1:256" s="69" customFormat="1" ht="51" customHeight="1">
      <c r="A6" s="13"/>
      <c r="B6" s="11"/>
      <c r="C6" s="10" t="s">
        <v>58</v>
      </c>
      <c r="D6" s="14">
        <v>1560497</v>
      </c>
      <c r="E6" s="14">
        <v>1208285</v>
      </c>
      <c r="F6" s="14">
        <v>495396</v>
      </c>
      <c r="G6" s="14">
        <v>120624</v>
      </c>
      <c r="H6" s="14">
        <v>12703</v>
      </c>
      <c r="I6" s="14">
        <v>0</v>
      </c>
      <c r="J6" s="14">
        <v>244920</v>
      </c>
      <c r="K6" s="14">
        <v>139783</v>
      </c>
      <c r="L6" s="14">
        <v>0</v>
      </c>
      <c r="M6" s="14">
        <v>60265</v>
      </c>
      <c r="N6" s="14">
        <v>5273</v>
      </c>
      <c r="O6" s="14">
        <v>26006</v>
      </c>
      <c r="P6" s="14">
        <v>103315</v>
      </c>
      <c r="Q6" s="14">
        <v>0</v>
      </c>
      <c r="R6" s="14">
        <v>0</v>
      </c>
      <c r="S6" s="14">
        <v>351132</v>
      </c>
      <c r="T6" s="14">
        <v>38000</v>
      </c>
      <c r="U6" s="14">
        <v>24000</v>
      </c>
      <c r="V6" s="14">
        <v>0</v>
      </c>
      <c r="W6" s="14">
        <v>0</v>
      </c>
      <c r="X6" s="14">
        <v>3000</v>
      </c>
      <c r="Y6" s="14">
        <v>5000</v>
      </c>
      <c r="Z6" s="14">
        <v>3000</v>
      </c>
      <c r="AA6" s="14">
        <v>0</v>
      </c>
      <c r="AB6" s="14">
        <v>0</v>
      </c>
      <c r="AC6" s="14">
        <v>117600</v>
      </c>
      <c r="AD6" s="14">
        <v>0</v>
      </c>
      <c r="AE6" s="14">
        <v>0</v>
      </c>
      <c r="AF6" s="14">
        <v>46000</v>
      </c>
      <c r="AG6" s="14">
        <v>1000</v>
      </c>
      <c r="AH6" s="14">
        <v>2000</v>
      </c>
      <c r="AI6" s="14">
        <v>18000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10332</v>
      </c>
      <c r="AP6" s="14">
        <v>0</v>
      </c>
      <c r="AQ6" s="14">
        <v>0</v>
      </c>
      <c r="AR6" s="14">
        <v>48200</v>
      </c>
      <c r="AS6" s="14">
        <v>0</v>
      </c>
      <c r="AT6" s="14">
        <v>35000</v>
      </c>
      <c r="AU6" s="14">
        <v>1080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1080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4">
        <v>0</v>
      </c>
      <c r="CH6" s="14">
        <v>0</v>
      </c>
      <c r="CI6" s="14">
        <v>0</v>
      </c>
      <c r="CJ6" s="14">
        <v>0</v>
      </c>
      <c r="CK6" s="14">
        <v>0</v>
      </c>
      <c r="CL6" s="14">
        <v>0</v>
      </c>
      <c r="CM6" s="14">
        <v>0</v>
      </c>
      <c r="CN6" s="14">
        <v>0</v>
      </c>
      <c r="CO6" s="14">
        <v>0</v>
      </c>
      <c r="CP6" s="14">
        <v>0</v>
      </c>
      <c r="CQ6" s="14">
        <v>0</v>
      </c>
      <c r="CR6" s="14">
        <v>0</v>
      </c>
      <c r="CS6" s="14">
        <v>0</v>
      </c>
      <c r="CT6" s="14">
        <v>0</v>
      </c>
      <c r="CU6" s="14">
        <v>0</v>
      </c>
      <c r="CV6" s="14">
        <v>0</v>
      </c>
      <c r="CW6" s="14">
        <v>0</v>
      </c>
      <c r="CX6" s="14">
        <v>0</v>
      </c>
      <c r="CY6" s="14">
        <v>0</v>
      </c>
      <c r="CZ6" s="14">
        <v>0</v>
      </c>
      <c r="DA6" s="14">
        <v>0</v>
      </c>
      <c r="DB6" s="14">
        <v>0</v>
      </c>
      <c r="DC6" s="14">
        <v>0</v>
      </c>
      <c r="DD6" s="14">
        <v>0</v>
      </c>
      <c r="DE6" s="14">
        <v>0</v>
      </c>
      <c r="DF6" s="14">
        <v>0</v>
      </c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  <c r="IV6" s="82"/>
    </row>
    <row r="7" spans="1:256" s="69" customFormat="1" ht="51" customHeight="1">
      <c r="A7" s="13" t="s">
        <v>79</v>
      </c>
      <c r="B7" s="11"/>
      <c r="C7" s="79" t="s">
        <v>0</v>
      </c>
      <c r="D7" s="14">
        <v>1560497</v>
      </c>
      <c r="E7" s="14">
        <v>1208285</v>
      </c>
      <c r="F7" s="14">
        <v>495396</v>
      </c>
      <c r="G7" s="14">
        <v>120624</v>
      </c>
      <c r="H7" s="14">
        <v>12703</v>
      </c>
      <c r="I7" s="14">
        <v>0</v>
      </c>
      <c r="J7" s="14">
        <v>244920</v>
      </c>
      <c r="K7" s="14">
        <v>139783</v>
      </c>
      <c r="L7" s="14">
        <v>0</v>
      </c>
      <c r="M7" s="14">
        <v>60265</v>
      </c>
      <c r="N7" s="14">
        <v>5273</v>
      </c>
      <c r="O7" s="14">
        <v>26006</v>
      </c>
      <c r="P7" s="14">
        <v>103315</v>
      </c>
      <c r="Q7" s="14">
        <v>0</v>
      </c>
      <c r="R7" s="14">
        <v>0</v>
      </c>
      <c r="S7" s="14">
        <v>351132</v>
      </c>
      <c r="T7" s="14">
        <v>38000</v>
      </c>
      <c r="U7" s="14">
        <v>24000</v>
      </c>
      <c r="V7" s="14">
        <v>0</v>
      </c>
      <c r="W7" s="14">
        <v>0</v>
      </c>
      <c r="X7" s="14">
        <v>3000</v>
      </c>
      <c r="Y7" s="14">
        <v>5000</v>
      </c>
      <c r="Z7" s="14">
        <v>3000</v>
      </c>
      <c r="AA7" s="14">
        <v>0</v>
      </c>
      <c r="AB7" s="14">
        <v>0</v>
      </c>
      <c r="AC7" s="14">
        <v>117600</v>
      </c>
      <c r="AD7" s="14">
        <v>0</v>
      </c>
      <c r="AE7" s="14">
        <v>0</v>
      </c>
      <c r="AF7" s="14">
        <v>46000</v>
      </c>
      <c r="AG7" s="14">
        <v>1000</v>
      </c>
      <c r="AH7" s="14">
        <v>2000</v>
      </c>
      <c r="AI7" s="14">
        <v>18000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10332</v>
      </c>
      <c r="AP7" s="14">
        <v>0</v>
      </c>
      <c r="AQ7" s="14">
        <v>0</v>
      </c>
      <c r="AR7" s="14">
        <v>48200</v>
      </c>
      <c r="AS7" s="14">
        <v>0</v>
      </c>
      <c r="AT7" s="14">
        <v>35000</v>
      </c>
      <c r="AU7" s="14">
        <v>1080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1080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v>0</v>
      </c>
      <c r="CZ7" s="14">
        <v>0</v>
      </c>
      <c r="DA7" s="14">
        <v>0</v>
      </c>
      <c r="DB7" s="14">
        <v>0</v>
      </c>
      <c r="DC7" s="14">
        <v>0</v>
      </c>
      <c r="DD7" s="14">
        <v>0</v>
      </c>
      <c r="DE7" s="14">
        <v>0</v>
      </c>
      <c r="DF7" s="14">
        <v>0</v>
      </c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</row>
    <row r="8" spans="1:256" s="69" customFormat="1" ht="51" customHeight="1">
      <c r="A8" s="13" t="s">
        <v>80</v>
      </c>
      <c r="B8" s="11"/>
      <c r="C8" s="79" t="s">
        <v>81</v>
      </c>
      <c r="D8" s="14">
        <v>1376524</v>
      </c>
      <c r="E8" s="14">
        <v>1024312</v>
      </c>
      <c r="F8" s="14">
        <v>495396</v>
      </c>
      <c r="G8" s="14">
        <v>120624</v>
      </c>
      <c r="H8" s="14">
        <v>12703</v>
      </c>
      <c r="I8" s="14">
        <v>0</v>
      </c>
      <c r="J8" s="14">
        <v>244920</v>
      </c>
      <c r="K8" s="14">
        <v>139783</v>
      </c>
      <c r="L8" s="14">
        <v>0</v>
      </c>
      <c r="M8" s="14">
        <v>0</v>
      </c>
      <c r="N8" s="14">
        <v>0</v>
      </c>
      <c r="O8" s="14">
        <v>10886</v>
      </c>
      <c r="P8" s="14">
        <v>0</v>
      </c>
      <c r="Q8" s="14">
        <v>0</v>
      </c>
      <c r="R8" s="14">
        <v>0</v>
      </c>
      <c r="S8" s="14">
        <v>351132</v>
      </c>
      <c r="T8" s="14">
        <v>38000</v>
      </c>
      <c r="U8" s="14">
        <v>24000</v>
      </c>
      <c r="V8" s="14">
        <v>0</v>
      </c>
      <c r="W8" s="14">
        <v>0</v>
      </c>
      <c r="X8" s="14">
        <v>3000</v>
      </c>
      <c r="Y8" s="14">
        <v>5000</v>
      </c>
      <c r="Z8" s="14">
        <v>3000</v>
      </c>
      <c r="AA8" s="14">
        <v>0</v>
      </c>
      <c r="AB8" s="14">
        <v>0</v>
      </c>
      <c r="AC8" s="14">
        <v>117600</v>
      </c>
      <c r="AD8" s="14">
        <v>0</v>
      </c>
      <c r="AE8" s="14">
        <v>0</v>
      </c>
      <c r="AF8" s="14">
        <v>46000</v>
      </c>
      <c r="AG8" s="14">
        <v>1000</v>
      </c>
      <c r="AH8" s="14">
        <v>2000</v>
      </c>
      <c r="AI8" s="14">
        <v>18000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10332</v>
      </c>
      <c r="AP8" s="14">
        <v>0</v>
      </c>
      <c r="AQ8" s="14">
        <v>0</v>
      </c>
      <c r="AR8" s="14">
        <v>48200</v>
      </c>
      <c r="AS8" s="14">
        <v>0</v>
      </c>
      <c r="AT8" s="14">
        <v>35000</v>
      </c>
      <c r="AU8" s="14">
        <v>1080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1080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4">
        <v>0</v>
      </c>
      <c r="DC8" s="14">
        <v>0</v>
      </c>
      <c r="DD8" s="14">
        <v>0</v>
      </c>
      <c r="DE8" s="14">
        <v>0</v>
      </c>
      <c r="DF8" s="14">
        <v>0</v>
      </c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</row>
    <row r="9" spans="1:256" s="69" customFormat="1" ht="51" customHeight="1">
      <c r="A9" s="13" t="s">
        <v>82</v>
      </c>
      <c r="B9" s="11"/>
      <c r="C9" s="79" t="s">
        <v>83</v>
      </c>
      <c r="D9" s="14">
        <v>139783</v>
      </c>
      <c r="E9" s="14">
        <v>139783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139783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4">
        <v>0</v>
      </c>
      <c r="DC9" s="14">
        <v>0</v>
      </c>
      <c r="DD9" s="14">
        <v>0</v>
      </c>
      <c r="DE9" s="14">
        <v>0</v>
      </c>
      <c r="DF9" s="14">
        <v>0</v>
      </c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</row>
    <row r="10" spans="1:256" s="69" customFormat="1" ht="51" customHeight="1">
      <c r="A10" s="13" t="s">
        <v>84</v>
      </c>
      <c r="B10" s="11" t="s">
        <v>79</v>
      </c>
      <c r="C10" s="79" t="s">
        <v>85</v>
      </c>
      <c r="D10" s="14">
        <v>139783</v>
      </c>
      <c r="E10" s="14">
        <v>139783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139783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</row>
    <row r="11" spans="1:256" s="69" customFormat="1" ht="51" customHeight="1">
      <c r="A11" s="13" t="s">
        <v>86</v>
      </c>
      <c r="B11" s="11"/>
      <c r="C11" s="79" t="s">
        <v>87</v>
      </c>
      <c r="D11" s="14">
        <v>1236741</v>
      </c>
      <c r="E11" s="14">
        <v>884529</v>
      </c>
      <c r="F11" s="14">
        <v>495396</v>
      </c>
      <c r="G11" s="14">
        <v>120624</v>
      </c>
      <c r="H11" s="14">
        <v>12703</v>
      </c>
      <c r="I11" s="14">
        <v>0</v>
      </c>
      <c r="J11" s="14">
        <v>244920</v>
      </c>
      <c r="K11" s="14">
        <v>0</v>
      </c>
      <c r="L11" s="14">
        <v>0</v>
      </c>
      <c r="M11" s="14">
        <v>0</v>
      </c>
      <c r="N11" s="14">
        <v>0</v>
      </c>
      <c r="O11" s="14">
        <v>10886</v>
      </c>
      <c r="P11" s="14">
        <v>0</v>
      </c>
      <c r="Q11" s="14">
        <v>0</v>
      </c>
      <c r="R11" s="14">
        <v>0</v>
      </c>
      <c r="S11" s="14">
        <v>351132</v>
      </c>
      <c r="T11" s="14">
        <v>38000</v>
      </c>
      <c r="U11" s="14">
        <v>24000</v>
      </c>
      <c r="V11" s="14">
        <v>0</v>
      </c>
      <c r="W11" s="14">
        <v>0</v>
      </c>
      <c r="X11" s="14">
        <v>3000</v>
      </c>
      <c r="Y11" s="14">
        <v>5000</v>
      </c>
      <c r="Z11" s="14">
        <v>3000</v>
      </c>
      <c r="AA11" s="14">
        <v>0</v>
      </c>
      <c r="AB11" s="14">
        <v>0</v>
      </c>
      <c r="AC11" s="14">
        <v>117600</v>
      </c>
      <c r="AD11" s="14">
        <v>0</v>
      </c>
      <c r="AE11" s="14">
        <v>0</v>
      </c>
      <c r="AF11" s="14">
        <v>46000</v>
      </c>
      <c r="AG11" s="14">
        <v>1000</v>
      </c>
      <c r="AH11" s="14">
        <v>2000</v>
      </c>
      <c r="AI11" s="14">
        <v>18000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10332</v>
      </c>
      <c r="AP11" s="14">
        <v>0</v>
      </c>
      <c r="AQ11" s="14">
        <v>0</v>
      </c>
      <c r="AR11" s="14">
        <v>48200</v>
      </c>
      <c r="AS11" s="14">
        <v>0</v>
      </c>
      <c r="AT11" s="14">
        <v>35000</v>
      </c>
      <c r="AU11" s="14">
        <v>1080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1080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4">
        <v>0</v>
      </c>
      <c r="DC11" s="14">
        <v>0</v>
      </c>
      <c r="DD11" s="14">
        <v>0</v>
      </c>
      <c r="DE11" s="14">
        <v>0</v>
      </c>
      <c r="DF11" s="14">
        <v>0</v>
      </c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</row>
    <row r="12" spans="1:256" s="69" customFormat="1" ht="51" customHeight="1">
      <c r="A12" s="13" t="s">
        <v>88</v>
      </c>
      <c r="B12" s="11" t="s">
        <v>79</v>
      </c>
      <c r="C12" s="79" t="s">
        <v>89</v>
      </c>
      <c r="D12" s="14">
        <v>386952</v>
      </c>
      <c r="E12" s="14">
        <v>278248</v>
      </c>
      <c r="F12" s="14">
        <v>152436</v>
      </c>
      <c r="G12" s="14">
        <v>111264</v>
      </c>
      <c r="H12" s="14">
        <v>12703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1845</v>
      </c>
      <c r="P12" s="14">
        <v>0</v>
      </c>
      <c r="Q12" s="14">
        <v>0</v>
      </c>
      <c r="R12" s="14">
        <v>0</v>
      </c>
      <c r="S12" s="14">
        <v>108464</v>
      </c>
      <c r="T12" s="14">
        <v>3000</v>
      </c>
      <c r="U12" s="14">
        <v>2000</v>
      </c>
      <c r="V12" s="14">
        <v>0</v>
      </c>
      <c r="W12" s="14">
        <v>0</v>
      </c>
      <c r="X12" s="14">
        <v>1000</v>
      </c>
      <c r="Y12" s="14">
        <v>2000</v>
      </c>
      <c r="Z12" s="14">
        <v>1000</v>
      </c>
      <c r="AA12" s="14">
        <v>0</v>
      </c>
      <c r="AB12" s="14">
        <v>0</v>
      </c>
      <c r="AC12" s="14">
        <v>42100</v>
      </c>
      <c r="AD12" s="14">
        <v>0</v>
      </c>
      <c r="AE12" s="14">
        <v>0</v>
      </c>
      <c r="AF12" s="14">
        <v>8000</v>
      </c>
      <c r="AG12" s="14">
        <v>0</v>
      </c>
      <c r="AH12" s="14">
        <v>0</v>
      </c>
      <c r="AI12" s="14">
        <v>3000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3164</v>
      </c>
      <c r="AP12" s="14">
        <v>0</v>
      </c>
      <c r="AQ12" s="14">
        <v>0</v>
      </c>
      <c r="AR12" s="14">
        <v>33200</v>
      </c>
      <c r="AS12" s="14">
        <v>0</v>
      </c>
      <c r="AT12" s="14">
        <v>10000</v>
      </c>
      <c r="AU12" s="14">
        <v>240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240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4">
        <v>0</v>
      </c>
      <c r="DC12" s="14">
        <v>0</v>
      </c>
      <c r="DD12" s="14">
        <v>0</v>
      </c>
      <c r="DE12" s="14">
        <v>0</v>
      </c>
      <c r="DF12" s="14">
        <v>0</v>
      </c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</row>
    <row r="13" spans="1:256" s="69" customFormat="1" ht="51" customHeight="1">
      <c r="A13" s="13" t="s">
        <v>90</v>
      </c>
      <c r="B13" s="11" t="s">
        <v>79</v>
      </c>
      <c r="C13" s="79" t="s">
        <v>91</v>
      </c>
      <c r="D13" s="14">
        <v>150000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150000</v>
      </c>
      <c r="T13" s="14">
        <v>30000</v>
      </c>
      <c r="U13" s="14">
        <v>20000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50000</v>
      </c>
      <c r="AD13" s="14">
        <v>0</v>
      </c>
      <c r="AE13" s="14">
        <v>0</v>
      </c>
      <c r="AF13" s="14">
        <v>30000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10000</v>
      </c>
      <c r="AS13" s="14">
        <v>0</v>
      </c>
      <c r="AT13" s="14">
        <v>10000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  <c r="IV13" s="82"/>
    </row>
    <row r="14" spans="1:256" s="69" customFormat="1" ht="51" customHeight="1">
      <c r="A14" s="13" t="s">
        <v>92</v>
      </c>
      <c r="B14" s="11" t="s">
        <v>79</v>
      </c>
      <c r="C14" s="79" t="s">
        <v>93</v>
      </c>
      <c r="D14" s="14">
        <v>699789</v>
      </c>
      <c r="E14" s="14">
        <v>606281</v>
      </c>
      <c r="F14" s="14">
        <v>342960</v>
      </c>
      <c r="G14" s="14">
        <v>9360</v>
      </c>
      <c r="H14" s="14">
        <v>0</v>
      </c>
      <c r="I14" s="14">
        <v>0</v>
      </c>
      <c r="J14" s="14">
        <v>244920</v>
      </c>
      <c r="K14" s="14">
        <v>0</v>
      </c>
      <c r="L14" s="14">
        <v>0</v>
      </c>
      <c r="M14" s="14">
        <v>0</v>
      </c>
      <c r="N14" s="14">
        <v>0</v>
      </c>
      <c r="O14" s="14">
        <v>9041</v>
      </c>
      <c r="P14" s="14">
        <v>0</v>
      </c>
      <c r="Q14" s="14">
        <v>0</v>
      </c>
      <c r="R14" s="14">
        <v>0</v>
      </c>
      <c r="S14" s="14">
        <v>92668</v>
      </c>
      <c r="T14" s="14">
        <v>5000</v>
      </c>
      <c r="U14" s="14">
        <v>2000</v>
      </c>
      <c r="V14" s="14">
        <v>0</v>
      </c>
      <c r="W14" s="14">
        <v>0</v>
      </c>
      <c r="X14" s="14">
        <v>2000</v>
      </c>
      <c r="Y14" s="14">
        <v>3000</v>
      </c>
      <c r="Z14" s="14">
        <v>2000</v>
      </c>
      <c r="AA14" s="14">
        <v>0</v>
      </c>
      <c r="AB14" s="14">
        <v>0</v>
      </c>
      <c r="AC14" s="14">
        <v>25500</v>
      </c>
      <c r="AD14" s="14">
        <v>0</v>
      </c>
      <c r="AE14" s="14">
        <v>0</v>
      </c>
      <c r="AF14" s="14">
        <v>8000</v>
      </c>
      <c r="AG14" s="14">
        <v>1000</v>
      </c>
      <c r="AH14" s="14">
        <v>2000</v>
      </c>
      <c r="AI14" s="14">
        <v>15000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7168</v>
      </c>
      <c r="AP14" s="14">
        <v>0</v>
      </c>
      <c r="AQ14" s="14">
        <v>0</v>
      </c>
      <c r="AR14" s="14">
        <v>5000</v>
      </c>
      <c r="AS14" s="14">
        <v>0</v>
      </c>
      <c r="AT14" s="14">
        <v>15000</v>
      </c>
      <c r="AU14" s="14">
        <v>840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840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0</v>
      </c>
      <c r="DE14" s="14">
        <v>0</v>
      </c>
      <c r="DF14" s="14">
        <v>0</v>
      </c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  <c r="IV14" s="82"/>
    </row>
    <row r="15" spans="1:256" s="69" customFormat="1" ht="51" customHeight="1">
      <c r="A15" s="13" t="s">
        <v>94</v>
      </c>
      <c r="B15" s="11"/>
      <c r="C15" s="79" t="s">
        <v>95</v>
      </c>
      <c r="D15" s="14">
        <v>80658</v>
      </c>
      <c r="E15" s="14">
        <v>80658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60265</v>
      </c>
      <c r="N15" s="14">
        <v>5273</v>
      </c>
      <c r="O15" s="14">
        <v>15120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</row>
    <row r="16" spans="1:256" s="69" customFormat="1" ht="51" customHeight="1">
      <c r="A16" s="13" t="s">
        <v>96</v>
      </c>
      <c r="B16" s="11"/>
      <c r="C16" s="79" t="s">
        <v>97</v>
      </c>
      <c r="D16" s="14">
        <v>80658</v>
      </c>
      <c r="E16" s="14">
        <v>80658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60265</v>
      </c>
      <c r="N16" s="14">
        <v>5273</v>
      </c>
      <c r="O16" s="14">
        <v>15120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  <c r="IV16" s="82"/>
    </row>
    <row r="17" spans="1:256" s="69" customFormat="1" ht="51" customHeight="1">
      <c r="A17" s="13" t="s">
        <v>98</v>
      </c>
      <c r="B17" s="11" t="s">
        <v>79</v>
      </c>
      <c r="C17" s="79" t="s">
        <v>99</v>
      </c>
      <c r="D17" s="14">
        <v>22779</v>
      </c>
      <c r="E17" s="14">
        <v>22779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18459</v>
      </c>
      <c r="N17" s="14">
        <v>0</v>
      </c>
      <c r="O17" s="14">
        <v>4320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</row>
    <row r="18" spans="1:256" s="69" customFormat="1" ht="51" customHeight="1">
      <c r="A18" s="13" t="s">
        <v>100</v>
      </c>
      <c r="B18" s="11" t="s">
        <v>79</v>
      </c>
      <c r="C18" s="79" t="s">
        <v>101</v>
      </c>
      <c r="D18" s="14">
        <v>52606</v>
      </c>
      <c r="E18" s="14">
        <v>52606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41806</v>
      </c>
      <c r="N18" s="14">
        <v>0</v>
      </c>
      <c r="O18" s="14">
        <v>10800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>
        <v>0</v>
      </c>
      <c r="DC18" s="14">
        <v>0</v>
      </c>
      <c r="DD18" s="14">
        <v>0</v>
      </c>
      <c r="DE18" s="14">
        <v>0</v>
      </c>
      <c r="DF18" s="14">
        <v>0</v>
      </c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</row>
    <row r="19" spans="1:256" s="69" customFormat="1" ht="51" customHeight="1">
      <c r="A19" s="13" t="s">
        <v>102</v>
      </c>
      <c r="B19" s="11" t="s">
        <v>79</v>
      </c>
      <c r="C19" s="79" t="s">
        <v>103</v>
      </c>
      <c r="D19" s="14">
        <v>5273</v>
      </c>
      <c r="E19" s="14">
        <v>5273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5273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</row>
    <row r="20" spans="1:256" s="69" customFormat="1" ht="51" customHeight="1">
      <c r="A20" s="13" t="s">
        <v>104</v>
      </c>
      <c r="B20" s="11"/>
      <c r="C20" s="79" t="s">
        <v>105</v>
      </c>
      <c r="D20" s="14">
        <v>103315</v>
      </c>
      <c r="E20" s="14">
        <v>103315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103315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4">
        <v>0</v>
      </c>
      <c r="DC20" s="14">
        <v>0</v>
      </c>
      <c r="DD20" s="14">
        <v>0</v>
      </c>
      <c r="DE20" s="14">
        <v>0</v>
      </c>
      <c r="DF20" s="14">
        <v>0</v>
      </c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</row>
    <row r="21" spans="1:256" s="69" customFormat="1" ht="51" customHeight="1">
      <c r="A21" s="13" t="s">
        <v>106</v>
      </c>
      <c r="B21" s="11"/>
      <c r="C21" s="79" t="s">
        <v>107</v>
      </c>
      <c r="D21" s="14">
        <v>103315</v>
      </c>
      <c r="E21" s="14">
        <v>103315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103315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>
        <v>0</v>
      </c>
      <c r="DC21" s="14">
        <v>0</v>
      </c>
      <c r="DD21" s="14">
        <v>0</v>
      </c>
      <c r="DE21" s="14">
        <v>0</v>
      </c>
      <c r="DF21" s="14">
        <v>0</v>
      </c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</row>
    <row r="22" spans="1:256" s="69" customFormat="1" ht="51" customHeight="1">
      <c r="A22" s="13" t="s">
        <v>108</v>
      </c>
      <c r="B22" s="11" t="s">
        <v>79</v>
      </c>
      <c r="C22" s="79" t="s">
        <v>109</v>
      </c>
      <c r="D22" s="14">
        <v>103315</v>
      </c>
      <c r="E22" s="14">
        <v>103315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103315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  <c r="DD22" s="14">
        <v>0</v>
      </c>
      <c r="DE22" s="14">
        <v>0</v>
      </c>
      <c r="DF22" s="14">
        <v>0</v>
      </c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</row>
    <row r="23" ht="12.75" customHeight="1">
      <c r="CK23" s="27"/>
    </row>
  </sheetData>
  <sheetProtection/>
  <mergeCells count="1">
    <mergeCell ref="D4:D5"/>
  </mergeCells>
  <printOptions/>
  <pageMargins left="0.7479166666666667" right="0.4722222222222222" top="0.7479166666666667" bottom="0.4326388888888889" header="0.5" footer="0.275"/>
  <pageSetup fitToHeight="0" horizontalDpi="600" verticalDpi="600" orientation="landscape" paperSize="9" scale="50"/>
  <headerFooter scaleWithDoc="0" alignWithMargins="0">
    <oddFooter>&amp;C第14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showGridLines="0" showZeros="0" workbookViewId="0" topLeftCell="A1">
      <selection activeCell="E7" sqref="E7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38" style="0" customWidth="1"/>
    <col min="6" max="6" width="20.33203125" style="0" customWidth="1"/>
    <col min="7" max="7" width="20.66015625" style="0" customWidth="1"/>
    <col min="8" max="8" width="19.8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311</v>
      </c>
    </row>
    <row r="2" spans="1:8" ht="21" customHeight="1">
      <c r="A2" s="16" t="s">
        <v>312</v>
      </c>
      <c r="B2" s="9"/>
      <c r="C2" s="16"/>
      <c r="D2" s="16"/>
      <c r="E2" s="16"/>
      <c r="F2" s="16"/>
      <c r="G2" s="16"/>
      <c r="H2" s="16"/>
    </row>
    <row r="3" spans="1:8" ht="13.5" customHeight="1">
      <c r="A3" s="61" t="s">
        <v>5</v>
      </c>
      <c r="C3" s="62"/>
      <c r="E3" s="63"/>
      <c r="H3" s="15" t="s">
        <v>6</v>
      </c>
    </row>
    <row r="4" spans="1:8" ht="21.75" customHeight="1">
      <c r="A4" s="64" t="s">
        <v>168</v>
      </c>
      <c r="B4" s="65" t="s">
        <v>169</v>
      </c>
      <c r="C4" s="22" t="s">
        <v>313</v>
      </c>
      <c r="D4" s="22" t="s">
        <v>70</v>
      </c>
      <c r="E4" s="22" t="s">
        <v>314</v>
      </c>
      <c r="F4" s="36" t="s">
        <v>58</v>
      </c>
      <c r="G4" s="22" t="s">
        <v>315</v>
      </c>
      <c r="H4" s="22" t="s">
        <v>316</v>
      </c>
    </row>
    <row r="5" spans="1:8" ht="18.75" customHeight="1">
      <c r="A5" s="25"/>
      <c r="B5" s="11"/>
      <c r="C5" s="66"/>
      <c r="D5" s="23"/>
      <c r="E5" s="24" t="s">
        <v>58</v>
      </c>
      <c r="F5" s="67">
        <v>1410497</v>
      </c>
      <c r="G5" s="67">
        <v>1209365</v>
      </c>
      <c r="H5" s="14">
        <v>201132</v>
      </c>
    </row>
    <row r="6" spans="1:8" ht="18.75" customHeight="1">
      <c r="A6" s="25"/>
      <c r="B6" s="11"/>
      <c r="C6" s="66"/>
      <c r="D6" s="23" t="s">
        <v>79</v>
      </c>
      <c r="E6" s="24" t="s">
        <v>0</v>
      </c>
      <c r="F6" s="67">
        <v>1410497</v>
      </c>
      <c r="G6" s="67">
        <v>1209365</v>
      </c>
      <c r="H6" s="14">
        <v>201132</v>
      </c>
    </row>
    <row r="7" spans="1:8" ht="18.75" customHeight="1">
      <c r="A7" s="25"/>
      <c r="B7" s="11"/>
      <c r="C7" s="66" t="s">
        <v>317</v>
      </c>
      <c r="D7" s="23"/>
      <c r="E7" s="24" t="s">
        <v>318</v>
      </c>
      <c r="F7" s="67">
        <v>1208285</v>
      </c>
      <c r="G7" s="67">
        <v>1208285</v>
      </c>
      <c r="H7" s="14">
        <v>0</v>
      </c>
    </row>
    <row r="8" spans="1:8" ht="18.75" customHeight="1">
      <c r="A8" s="25" t="s">
        <v>176</v>
      </c>
      <c r="B8" s="11" t="s">
        <v>177</v>
      </c>
      <c r="C8" s="66" t="s">
        <v>319</v>
      </c>
      <c r="D8" s="23" t="s">
        <v>179</v>
      </c>
      <c r="E8" s="24" t="s">
        <v>320</v>
      </c>
      <c r="F8" s="67">
        <v>152436</v>
      </c>
      <c r="G8" s="67">
        <v>152436</v>
      </c>
      <c r="H8" s="14">
        <v>0</v>
      </c>
    </row>
    <row r="9" spans="1:8" ht="18.75" customHeight="1">
      <c r="A9" s="25" t="s">
        <v>224</v>
      </c>
      <c r="B9" s="11" t="s">
        <v>225</v>
      </c>
      <c r="C9" s="66" t="s">
        <v>319</v>
      </c>
      <c r="D9" s="23" t="s">
        <v>179</v>
      </c>
      <c r="E9" s="24" t="s">
        <v>320</v>
      </c>
      <c r="F9" s="67">
        <v>342960</v>
      </c>
      <c r="G9" s="67">
        <v>342960</v>
      </c>
      <c r="H9" s="14">
        <v>0</v>
      </c>
    </row>
    <row r="10" spans="1:8" ht="18.75" customHeight="1">
      <c r="A10" s="25" t="s">
        <v>176</v>
      </c>
      <c r="B10" s="11" t="s">
        <v>177</v>
      </c>
      <c r="C10" s="66" t="s">
        <v>321</v>
      </c>
      <c r="D10" s="23" t="s">
        <v>179</v>
      </c>
      <c r="E10" s="24" t="s">
        <v>322</v>
      </c>
      <c r="F10" s="67">
        <v>111264</v>
      </c>
      <c r="G10" s="67">
        <v>111264</v>
      </c>
      <c r="H10" s="14">
        <v>0</v>
      </c>
    </row>
    <row r="11" spans="1:8" ht="18.75" customHeight="1">
      <c r="A11" s="25" t="s">
        <v>224</v>
      </c>
      <c r="B11" s="11" t="s">
        <v>225</v>
      </c>
      <c r="C11" s="66" t="s">
        <v>321</v>
      </c>
      <c r="D11" s="23" t="s">
        <v>179</v>
      </c>
      <c r="E11" s="24" t="s">
        <v>322</v>
      </c>
      <c r="F11" s="67">
        <v>9360</v>
      </c>
      <c r="G11" s="67">
        <v>9360</v>
      </c>
      <c r="H11" s="14">
        <v>0</v>
      </c>
    </row>
    <row r="12" spans="1:8" ht="18.75" customHeight="1">
      <c r="A12" s="25" t="s">
        <v>176</v>
      </c>
      <c r="B12" s="11" t="s">
        <v>177</v>
      </c>
      <c r="C12" s="66" t="s">
        <v>323</v>
      </c>
      <c r="D12" s="23" t="s">
        <v>179</v>
      </c>
      <c r="E12" s="24" t="s">
        <v>324</v>
      </c>
      <c r="F12" s="67">
        <v>12703</v>
      </c>
      <c r="G12" s="67">
        <v>12703</v>
      </c>
      <c r="H12" s="14">
        <v>0</v>
      </c>
    </row>
    <row r="13" spans="1:8" ht="18.75" customHeight="1">
      <c r="A13" s="25" t="s">
        <v>224</v>
      </c>
      <c r="B13" s="11" t="s">
        <v>225</v>
      </c>
      <c r="C13" s="66" t="s">
        <v>325</v>
      </c>
      <c r="D13" s="23" t="s">
        <v>179</v>
      </c>
      <c r="E13" s="24" t="s">
        <v>326</v>
      </c>
      <c r="F13" s="67">
        <v>244920</v>
      </c>
      <c r="G13" s="67">
        <v>244920</v>
      </c>
      <c r="H13" s="14">
        <v>0</v>
      </c>
    </row>
    <row r="14" spans="1:8" ht="18.75" customHeight="1">
      <c r="A14" s="25" t="s">
        <v>185</v>
      </c>
      <c r="B14" s="11" t="s">
        <v>186</v>
      </c>
      <c r="C14" s="66" t="s">
        <v>327</v>
      </c>
      <c r="D14" s="23" t="s">
        <v>179</v>
      </c>
      <c r="E14" s="24" t="s">
        <v>328</v>
      </c>
      <c r="F14" s="67">
        <v>44225</v>
      </c>
      <c r="G14" s="67">
        <v>44225</v>
      </c>
      <c r="H14" s="14">
        <v>0</v>
      </c>
    </row>
    <row r="15" spans="1:8" ht="18.75" customHeight="1">
      <c r="A15" s="25" t="s">
        <v>224</v>
      </c>
      <c r="B15" s="11" t="s">
        <v>225</v>
      </c>
      <c r="C15" s="66" t="s">
        <v>327</v>
      </c>
      <c r="D15" s="23" t="s">
        <v>179</v>
      </c>
      <c r="E15" s="24" t="s">
        <v>328</v>
      </c>
      <c r="F15" s="67">
        <v>95558</v>
      </c>
      <c r="G15" s="67">
        <v>95558</v>
      </c>
      <c r="H15" s="14">
        <v>0</v>
      </c>
    </row>
    <row r="16" spans="1:8" ht="18.75" customHeight="1">
      <c r="A16" s="25" t="s">
        <v>185</v>
      </c>
      <c r="B16" s="11" t="s">
        <v>186</v>
      </c>
      <c r="C16" s="66" t="s">
        <v>329</v>
      </c>
      <c r="D16" s="23" t="s">
        <v>179</v>
      </c>
      <c r="E16" s="24" t="s">
        <v>330</v>
      </c>
      <c r="F16" s="67">
        <v>18459</v>
      </c>
      <c r="G16" s="67">
        <v>18459</v>
      </c>
      <c r="H16" s="14">
        <v>0</v>
      </c>
    </row>
    <row r="17" spans="1:8" ht="18.75" customHeight="1">
      <c r="A17" s="25" t="s">
        <v>224</v>
      </c>
      <c r="B17" s="11" t="s">
        <v>225</v>
      </c>
      <c r="C17" s="66" t="s">
        <v>329</v>
      </c>
      <c r="D17" s="23" t="s">
        <v>179</v>
      </c>
      <c r="E17" s="24" t="s">
        <v>330</v>
      </c>
      <c r="F17" s="67">
        <v>41806</v>
      </c>
      <c r="G17" s="67">
        <v>41806</v>
      </c>
      <c r="H17" s="14">
        <v>0</v>
      </c>
    </row>
    <row r="18" spans="1:8" ht="18.75" customHeight="1">
      <c r="A18" s="25" t="s">
        <v>185</v>
      </c>
      <c r="B18" s="11" t="s">
        <v>186</v>
      </c>
      <c r="C18" s="66" t="s">
        <v>331</v>
      </c>
      <c r="D18" s="23" t="s">
        <v>179</v>
      </c>
      <c r="E18" s="24" t="s">
        <v>332</v>
      </c>
      <c r="F18" s="67">
        <v>5273</v>
      </c>
      <c r="G18" s="67">
        <v>5273</v>
      </c>
      <c r="H18" s="14">
        <v>0</v>
      </c>
    </row>
    <row r="19" spans="1:8" ht="18.75" customHeight="1">
      <c r="A19" s="25" t="s">
        <v>185</v>
      </c>
      <c r="B19" s="11" t="s">
        <v>186</v>
      </c>
      <c r="C19" s="66" t="s">
        <v>333</v>
      </c>
      <c r="D19" s="23" t="s">
        <v>179</v>
      </c>
      <c r="E19" s="24" t="s">
        <v>334</v>
      </c>
      <c r="F19" s="67">
        <v>6165</v>
      </c>
      <c r="G19" s="67">
        <v>6165</v>
      </c>
      <c r="H19" s="14">
        <v>0</v>
      </c>
    </row>
    <row r="20" spans="1:8" ht="18.75" customHeight="1">
      <c r="A20" s="25" t="s">
        <v>224</v>
      </c>
      <c r="B20" s="11" t="s">
        <v>225</v>
      </c>
      <c r="C20" s="66" t="s">
        <v>333</v>
      </c>
      <c r="D20" s="23" t="s">
        <v>179</v>
      </c>
      <c r="E20" s="24" t="s">
        <v>334</v>
      </c>
      <c r="F20" s="67">
        <v>19841</v>
      </c>
      <c r="G20" s="67">
        <v>19841</v>
      </c>
      <c r="H20" s="14">
        <v>0</v>
      </c>
    </row>
    <row r="21" spans="1:8" ht="18.75" customHeight="1">
      <c r="A21" s="25" t="s">
        <v>195</v>
      </c>
      <c r="B21" s="11" t="s">
        <v>196</v>
      </c>
      <c r="C21" s="66" t="s">
        <v>335</v>
      </c>
      <c r="D21" s="23" t="s">
        <v>179</v>
      </c>
      <c r="E21" s="24" t="s">
        <v>336</v>
      </c>
      <c r="F21" s="67">
        <v>31645</v>
      </c>
      <c r="G21" s="67">
        <v>31645</v>
      </c>
      <c r="H21" s="14">
        <v>0</v>
      </c>
    </row>
    <row r="22" spans="1:8" ht="18.75" customHeight="1">
      <c r="A22" s="25" t="s">
        <v>224</v>
      </c>
      <c r="B22" s="11" t="s">
        <v>225</v>
      </c>
      <c r="C22" s="66" t="s">
        <v>335</v>
      </c>
      <c r="D22" s="23" t="s">
        <v>179</v>
      </c>
      <c r="E22" s="24" t="s">
        <v>336</v>
      </c>
      <c r="F22" s="67">
        <v>71670</v>
      </c>
      <c r="G22" s="67">
        <v>71670</v>
      </c>
      <c r="H22" s="14">
        <v>0</v>
      </c>
    </row>
    <row r="23" spans="1:8" ht="18.75" customHeight="1">
      <c r="A23" s="25"/>
      <c r="B23" s="11"/>
      <c r="C23" s="66" t="s">
        <v>337</v>
      </c>
      <c r="D23" s="23"/>
      <c r="E23" s="24" t="s">
        <v>338</v>
      </c>
      <c r="F23" s="67">
        <v>201132</v>
      </c>
      <c r="G23" s="67">
        <v>0</v>
      </c>
      <c r="H23" s="14">
        <v>201132</v>
      </c>
    </row>
    <row r="24" spans="1:8" ht="18.75" customHeight="1">
      <c r="A24" s="25" t="s">
        <v>198</v>
      </c>
      <c r="B24" s="11" t="s">
        <v>199</v>
      </c>
      <c r="C24" s="66" t="s">
        <v>339</v>
      </c>
      <c r="D24" s="23" t="s">
        <v>179</v>
      </c>
      <c r="E24" s="24" t="s">
        <v>340</v>
      </c>
      <c r="F24" s="67">
        <v>3000</v>
      </c>
      <c r="G24" s="67">
        <v>0</v>
      </c>
      <c r="H24" s="14">
        <v>3000</v>
      </c>
    </row>
    <row r="25" spans="1:8" ht="18.75" customHeight="1">
      <c r="A25" s="25" t="s">
        <v>228</v>
      </c>
      <c r="B25" s="11" t="s">
        <v>229</v>
      </c>
      <c r="C25" s="66" t="s">
        <v>339</v>
      </c>
      <c r="D25" s="23" t="s">
        <v>179</v>
      </c>
      <c r="E25" s="24" t="s">
        <v>340</v>
      </c>
      <c r="F25" s="67">
        <v>5000</v>
      </c>
      <c r="G25" s="67">
        <v>0</v>
      </c>
      <c r="H25" s="14">
        <v>5000</v>
      </c>
    </row>
    <row r="26" spans="1:8" ht="18.75" customHeight="1">
      <c r="A26" s="25" t="s">
        <v>198</v>
      </c>
      <c r="B26" s="11" t="s">
        <v>199</v>
      </c>
      <c r="C26" s="66" t="s">
        <v>341</v>
      </c>
      <c r="D26" s="23" t="s">
        <v>179</v>
      </c>
      <c r="E26" s="24" t="s">
        <v>342</v>
      </c>
      <c r="F26" s="67">
        <v>2000</v>
      </c>
      <c r="G26" s="67">
        <v>0</v>
      </c>
      <c r="H26" s="14">
        <v>2000</v>
      </c>
    </row>
    <row r="27" spans="1:8" ht="18.75" customHeight="1">
      <c r="A27" s="25" t="s">
        <v>228</v>
      </c>
      <c r="B27" s="11" t="s">
        <v>229</v>
      </c>
      <c r="C27" s="66" t="s">
        <v>341</v>
      </c>
      <c r="D27" s="23" t="s">
        <v>179</v>
      </c>
      <c r="E27" s="24" t="s">
        <v>342</v>
      </c>
      <c r="F27" s="67">
        <v>2000</v>
      </c>
      <c r="G27" s="67">
        <v>0</v>
      </c>
      <c r="H27" s="14">
        <v>2000</v>
      </c>
    </row>
    <row r="28" spans="1:8" ht="18.75" customHeight="1">
      <c r="A28" s="25" t="s">
        <v>198</v>
      </c>
      <c r="B28" s="11" t="s">
        <v>199</v>
      </c>
      <c r="C28" s="66" t="s">
        <v>343</v>
      </c>
      <c r="D28" s="23" t="s">
        <v>179</v>
      </c>
      <c r="E28" s="24" t="s">
        <v>344</v>
      </c>
      <c r="F28" s="67">
        <v>1000</v>
      </c>
      <c r="G28" s="67">
        <v>0</v>
      </c>
      <c r="H28" s="14">
        <v>1000</v>
      </c>
    </row>
    <row r="29" spans="1:8" ht="18.75" customHeight="1">
      <c r="A29" s="25" t="s">
        <v>228</v>
      </c>
      <c r="B29" s="11" t="s">
        <v>229</v>
      </c>
      <c r="C29" s="66" t="s">
        <v>343</v>
      </c>
      <c r="D29" s="23" t="s">
        <v>179</v>
      </c>
      <c r="E29" s="24" t="s">
        <v>344</v>
      </c>
      <c r="F29" s="67">
        <v>2000</v>
      </c>
      <c r="G29" s="67">
        <v>0</v>
      </c>
      <c r="H29" s="14">
        <v>2000</v>
      </c>
    </row>
    <row r="30" spans="1:8" ht="18.75" customHeight="1">
      <c r="A30" s="25" t="s">
        <v>198</v>
      </c>
      <c r="B30" s="11" t="s">
        <v>199</v>
      </c>
      <c r="C30" s="66" t="s">
        <v>345</v>
      </c>
      <c r="D30" s="23" t="s">
        <v>179</v>
      </c>
      <c r="E30" s="24" t="s">
        <v>346</v>
      </c>
      <c r="F30" s="67">
        <v>2000</v>
      </c>
      <c r="G30" s="67">
        <v>0</v>
      </c>
      <c r="H30" s="14">
        <v>2000</v>
      </c>
    </row>
    <row r="31" spans="1:8" ht="18.75" customHeight="1">
      <c r="A31" s="25" t="s">
        <v>228</v>
      </c>
      <c r="B31" s="11" t="s">
        <v>229</v>
      </c>
      <c r="C31" s="66" t="s">
        <v>345</v>
      </c>
      <c r="D31" s="23" t="s">
        <v>179</v>
      </c>
      <c r="E31" s="24" t="s">
        <v>346</v>
      </c>
      <c r="F31" s="67">
        <v>3000</v>
      </c>
      <c r="G31" s="67">
        <v>0</v>
      </c>
      <c r="H31" s="14">
        <v>3000</v>
      </c>
    </row>
    <row r="32" spans="1:8" ht="18.75" customHeight="1">
      <c r="A32" s="25" t="s">
        <v>198</v>
      </c>
      <c r="B32" s="11" t="s">
        <v>199</v>
      </c>
      <c r="C32" s="66" t="s">
        <v>347</v>
      </c>
      <c r="D32" s="23" t="s">
        <v>179</v>
      </c>
      <c r="E32" s="24" t="s">
        <v>348</v>
      </c>
      <c r="F32" s="67">
        <v>1000</v>
      </c>
      <c r="G32" s="67">
        <v>0</v>
      </c>
      <c r="H32" s="14">
        <v>1000</v>
      </c>
    </row>
    <row r="33" spans="1:8" ht="18.75" customHeight="1">
      <c r="A33" s="25" t="s">
        <v>228</v>
      </c>
      <c r="B33" s="11" t="s">
        <v>229</v>
      </c>
      <c r="C33" s="66" t="s">
        <v>347</v>
      </c>
      <c r="D33" s="23" t="s">
        <v>179</v>
      </c>
      <c r="E33" s="24" t="s">
        <v>348</v>
      </c>
      <c r="F33" s="67">
        <v>2000</v>
      </c>
      <c r="G33" s="67">
        <v>0</v>
      </c>
      <c r="H33" s="14">
        <v>2000</v>
      </c>
    </row>
    <row r="34" spans="1:8" ht="18.75" customHeight="1">
      <c r="A34" s="25" t="s">
        <v>198</v>
      </c>
      <c r="B34" s="11" t="s">
        <v>199</v>
      </c>
      <c r="C34" s="66" t="s">
        <v>349</v>
      </c>
      <c r="D34" s="23" t="s">
        <v>179</v>
      </c>
      <c r="E34" s="24" t="s">
        <v>350</v>
      </c>
      <c r="F34" s="67">
        <v>42100</v>
      </c>
      <c r="G34" s="67">
        <v>0</v>
      </c>
      <c r="H34" s="14">
        <v>42100</v>
      </c>
    </row>
    <row r="35" spans="1:8" ht="18.75" customHeight="1">
      <c r="A35" s="25" t="s">
        <v>228</v>
      </c>
      <c r="B35" s="11" t="s">
        <v>229</v>
      </c>
      <c r="C35" s="66" t="s">
        <v>349</v>
      </c>
      <c r="D35" s="23" t="s">
        <v>179</v>
      </c>
      <c r="E35" s="24" t="s">
        <v>350</v>
      </c>
      <c r="F35" s="67">
        <v>25500</v>
      </c>
      <c r="G35" s="67">
        <v>0</v>
      </c>
      <c r="H35" s="14">
        <v>25500</v>
      </c>
    </row>
    <row r="36" spans="1:8" ht="18.75" customHeight="1">
      <c r="A36" s="25" t="s">
        <v>198</v>
      </c>
      <c r="B36" s="11" t="s">
        <v>199</v>
      </c>
      <c r="C36" s="66" t="s">
        <v>351</v>
      </c>
      <c r="D36" s="23" t="s">
        <v>179</v>
      </c>
      <c r="E36" s="24" t="s">
        <v>352</v>
      </c>
      <c r="F36" s="67">
        <v>8000</v>
      </c>
      <c r="G36" s="67">
        <v>0</v>
      </c>
      <c r="H36" s="14">
        <v>8000</v>
      </c>
    </row>
    <row r="37" spans="1:8" ht="18.75" customHeight="1">
      <c r="A37" s="25" t="s">
        <v>228</v>
      </c>
      <c r="B37" s="11" t="s">
        <v>229</v>
      </c>
      <c r="C37" s="66" t="s">
        <v>351</v>
      </c>
      <c r="D37" s="23" t="s">
        <v>179</v>
      </c>
      <c r="E37" s="24" t="s">
        <v>352</v>
      </c>
      <c r="F37" s="67">
        <v>8000</v>
      </c>
      <c r="G37" s="67">
        <v>0</v>
      </c>
      <c r="H37" s="14">
        <v>8000</v>
      </c>
    </row>
    <row r="38" spans="1:8" ht="18.75" customHeight="1">
      <c r="A38" s="25" t="s">
        <v>228</v>
      </c>
      <c r="B38" s="11" t="s">
        <v>229</v>
      </c>
      <c r="C38" s="66" t="s">
        <v>353</v>
      </c>
      <c r="D38" s="23" t="s">
        <v>179</v>
      </c>
      <c r="E38" s="24" t="s">
        <v>354</v>
      </c>
      <c r="F38" s="67">
        <v>1000</v>
      </c>
      <c r="G38" s="67">
        <v>0</v>
      </c>
      <c r="H38" s="14">
        <v>1000</v>
      </c>
    </row>
    <row r="39" spans="1:8" ht="18.75" customHeight="1">
      <c r="A39" s="25" t="s">
        <v>228</v>
      </c>
      <c r="B39" s="11" t="s">
        <v>229</v>
      </c>
      <c r="C39" s="66" t="s">
        <v>355</v>
      </c>
      <c r="D39" s="23" t="s">
        <v>179</v>
      </c>
      <c r="E39" s="24" t="s">
        <v>356</v>
      </c>
      <c r="F39" s="67">
        <v>2000</v>
      </c>
      <c r="G39" s="67">
        <v>0</v>
      </c>
      <c r="H39" s="14">
        <v>2000</v>
      </c>
    </row>
    <row r="40" spans="1:8" ht="18.75" customHeight="1">
      <c r="A40" s="25" t="s">
        <v>218</v>
      </c>
      <c r="B40" s="11" t="s">
        <v>219</v>
      </c>
      <c r="C40" s="66" t="s">
        <v>357</v>
      </c>
      <c r="D40" s="23" t="s">
        <v>179</v>
      </c>
      <c r="E40" s="24" t="s">
        <v>358</v>
      </c>
      <c r="F40" s="67">
        <v>3000</v>
      </c>
      <c r="G40" s="67">
        <v>0</v>
      </c>
      <c r="H40" s="14">
        <v>3000</v>
      </c>
    </row>
    <row r="41" spans="1:8" ht="18.75" customHeight="1">
      <c r="A41" s="25" t="s">
        <v>228</v>
      </c>
      <c r="B41" s="11" t="s">
        <v>229</v>
      </c>
      <c r="C41" s="66" t="s">
        <v>357</v>
      </c>
      <c r="D41" s="23" t="s">
        <v>179</v>
      </c>
      <c r="E41" s="24" t="s">
        <v>358</v>
      </c>
      <c r="F41" s="67">
        <v>15000</v>
      </c>
      <c r="G41" s="67">
        <v>0</v>
      </c>
      <c r="H41" s="14">
        <v>15000</v>
      </c>
    </row>
    <row r="42" spans="1:8" ht="18.75" customHeight="1">
      <c r="A42" s="25" t="s">
        <v>198</v>
      </c>
      <c r="B42" s="11" t="s">
        <v>199</v>
      </c>
      <c r="C42" s="66" t="s">
        <v>359</v>
      </c>
      <c r="D42" s="23" t="s">
        <v>179</v>
      </c>
      <c r="E42" s="24" t="s">
        <v>360</v>
      </c>
      <c r="F42" s="67">
        <v>10332</v>
      </c>
      <c r="G42" s="67">
        <v>0</v>
      </c>
      <c r="H42" s="14">
        <v>10332</v>
      </c>
    </row>
    <row r="43" spans="1:8" ht="18.75" customHeight="1">
      <c r="A43" s="25" t="s">
        <v>198</v>
      </c>
      <c r="B43" s="11" t="s">
        <v>199</v>
      </c>
      <c r="C43" s="66" t="s">
        <v>361</v>
      </c>
      <c r="D43" s="23" t="s">
        <v>179</v>
      </c>
      <c r="E43" s="24" t="s">
        <v>362</v>
      </c>
      <c r="F43" s="67">
        <v>33200</v>
      </c>
      <c r="G43" s="67">
        <v>0</v>
      </c>
      <c r="H43" s="14">
        <v>33200</v>
      </c>
    </row>
    <row r="44" spans="1:8" ht="18.75" customHeight="1">
      <c r="A44" s="25" t="s">
        <v>228</v>
      </c>
      <c r="B44" s="11" t="s">
        <v>229</v>
      </c>
      <c r="C44" s="66" t="s">
        <v>361</v>
      </c>
      <c r="D44" s="23" t="s">
        <v>179</v>
      </c>
      <c r="E44" s="24" t="s">
        <v>362</v>
      </c>
      <c r="F44" s="67">
        <v>5000</v>
      </c>
      <c r="G44" s="67">
        <v>0</v>
      </c>
      <c r="H44" s="14">
        <v>5000</v>
      </c>
    </row>
    <row r="45" spans="1:8" ht="18.75" customHeight="1">
      <c r="A45" s="25" t="s">
        <v>221</v>
      </c>
      <c r="B45" s="11" t="s">
        <v>222</v>
      </c>
      <c r="C45" s="66" t="s">
        <v>363</v>
      </c>
      <c r="D45" s="23" t="s">
        <v>179</v>
      </c>
      <c r="E45" s="24" t="s">
        <v>364</v>
      </c>
      <c r="F45" s="67">
        <v>10000</v>
      </c>
      <c r="G45" s="67">
        <v>0</v>
      </c>
      <c r="H45" s="14">
        <v>10000</v>
      </c>
    </row>
    <row r="46" spans="1:8" ht="18.75" customHeight="1">
      <c r="A46" s="25" t="s">
        <v>228</v>
      </c>
      <c r="B46" s="11" t="s">
        <v>229</v>
      </c>
      <c r="C46" s="66" t="s">
        <v>363</v>
      </c>
      <c r="D46" s="23" t="s">
        <v>179</v>
      </c>
      <c r="E46" s="24" t="s">
        <v>364</v>
      </c>
      <c r="F46" s="67">
        <v>15000</v>
      </c>
      <c r="G46" s="67">
        <v>0</v>
      </c>
      <c r="H46" s="14">
        <v>15000</v>
      </c>
    </row>
    <row r="47" spans="1:8" ht="18.75" customHeight="1">
      <c r="A47" s="25"/>
      <c r="B47" s="11"/>
      <c r="C47" s="66" t="s">
        <v>365</v>
      </c>
      <c r="D47" s="23"/>
      <c r="E47" s="24" t="s">
        <v>366</v>
      </c>
      <c r="F47" s="67">
        <v>1080</v>
      </c>
      <c r="G47" s="67">
        <v>1080</v>
      </c>
      <c r="H47" s="14">
        <v>0</v>
      </c>
    </row>
    <row r="48" spans="1:8" ht="18.75" customHeight="1">
      <c r="A48" s="25" t="s">
        <v>234</v>
      </c>
      <c r="B48" s="11" t="s">
        <v>235</v>
      </c>
      <c r="C48" s="66" t="s">
        <v>367</v>
      </c>
      <c r="D48" s="23" t="s">
        <v>179</v>
      </c>
      <c r="E48" s="24" t="s">
        <v>368</v>
      </c>
      <c r="F48" s="67">
        <v>1080</v>
      </c>
      <c r="G48" s="67">
        <v>1080</v>
      </c>
      <c r="H48" s="14">
        <v>0</v>
      </c>
    </row>
  </sheetData>
  <sheetProtection/>
  <printOptions/>
  <pageMargins left="0.9444444444444444" right="0.39305555555555555" top="0.6298611111111111" bottom="0.6298611111111111" header="0.5" footer="0.3145833333333333"/>
  <pageSetup horizontalDpi="600" verticalDpi="600" orientation="landscape" paperSize="9"/>
  <headerFooter scaleWithDoc="0" alignWithMargins="0">
    <oddFooter>&amp;C第 15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D5" sqref="D5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30.75" customHeight="1">
      <c r="E1" s="15" t="s">
        <v>369</v>
      </c>
    </row>
    <row r="2" spans="1:5" ht="30.75" customHeight="1">
      <c r="A2" s="16" t="s">
        <v>370</v>
      </c>
      <c r="B2" s="16"/>
      <c r="C2" s="16"/>
      <c r="D2" s="16"/>
      <c r="E2" s="16"/>
    </row>
    <row r="3" spans="1:5" ht="30.75" customHeight="1">
      <c r="A3" s="39" t="s">
        <v>5</v>
      </c>
      <c r="C3" s="18"/>
      <c r="D3" s="57"/>
      <c r="E3" s="15" t="s">
        <v>6</v>
      </c>
    </row>
    <row r="4" spans="1:5" ht="36" customHeight="1">
      <c r="A4" s="50" t="s">
        <v>371</v>
      </c>
      <c r="B4" s="50" t="s">
        <v>70</v>
      </c>
      <c r="C4" s="50" t="s">
        <v>372</v>
      </c>
      <c r="D4" s="50" t="s">
        <v>373</v>
      </c>
      <c r="E4" s="50" t="s">
        <v>72</v>
      </c>
    </row>
    <row r="5" spans="1:5" ht="58.5" customHeight="1">
      <c r="A5" s="58"/>
      <c r="B5" s="59"/>
      <c r="C5" s="60" t="s">
        <v>58</v>
      </c>
      <c r="D5" s="53"/>
      <c r="E5" s="54">
        <v>150000</v>
      </c>
    </row>
    <row r="6" spans="1:5" ht="58.5" customHeight="1">
      <c r="A6" s="58" t="s">
        <v>79</v>
      </c>
      <c r="B6" s="59"/>
      <c r="C6" s="60" t="s">
        <v>0</v>
      </c>
      <c r="D6" s="53"/>
      <c r="E6" s="54">
        <v>150000</v>
      </c>
    </row>
    <row r="7" spans="1:5" ht="58.5" customHeight="1">
      <c r="A7" s="58" t="s">
        <v>80</v>
      </c>
      <c r="B7" s="59"/>
      <c r="C7" s="60" t="s">
        <v>81</v>
      </c>
      <c r="D7" s="53"/>
      <c r="E7" s="54">
        <v>150000</v>
      </c>
    </row>
    <row r="8" spans="1:5" ht="58.5" customHeight="1">
      <c r="A8" s="58" t="s">
        <v>86</v>
      </c>
      <c r="B8" s="59"/>
      <c r="C8" s="60" t="s">
        <v>87</v>
      </c>
      <c r="D8" s="53"/>
      <c r="E8" s="54">
        <v>150000</v>
      </c>
    </row>
    <row r="9" spans="1:5" ht="58.5" customHeight="1">
      <c r="A9" s="58" t="s">
        <v>90</v>
      </c>
      <c r="B9" s="59" t="s">
        <v>79</v>
      </c>
      <c r="C9" s="60" t="s">
        <v>91</v>
      </c>
      <c r="D9" s="53" t="s">
        <v>374</v>
      </c>
      <c r="E9" s="54">
        <v>150000</v>
      </c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 scale="78"/>
  <headerFooter scaleWithDoc="0" alignWithMargins="0">
    <oddFooter>&amp;C第 16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2020-07-24T03:12:09Z</dcterms:created>
  <dcterms:modified xsi:type="dcterms:W3CDTF">2020-07-29T00:41:58Z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