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14</definedName>
    <definedName name="_xlnm.Print_Area" localSheetId="3">14</definedName>
    <definedName name="_xlnm.Print_Area" localSheetId="4">0</definedName>
    <definedName name="_xlnm.Print_Area" localSheetId="5">23</definedName>
    <definedName name="_xlnm.Print_Area" localSheetId="6">14</definedName>
    <definedName name="_xlnm.Print_Area" localSheetId="7">20</definedName>
    <definedName name="_xlnm.Print_Area" localSheetId="8">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<sst xmlns="http://schemas.openxmlformats.org/spreadsheetml/2006/main" count="765" uniqueCount="395">
  <si>
    <t>恩阳区芦笋产业发展办公室</t>
  </si>
  <si>
    <t>2020年部门预算</t>
  </si>
  <si>
    <t>日期：2020年6月26日</t>
  </si>
  <si>
    <t>预算表01</t>
  </si>
  <si>
    <t>部门预算收支总表</t>
  </si>
  <si>
    <t>单位名称：恩阳区芦笋产业发展办公室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</si>
  <si>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</si>
  <si>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</si>
  <si>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</si>
  <si>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</si>
  <si>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</si>
  <si>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</si>
  <si>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</si>
  <si>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</si>
  <si>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</si>
  <si>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</si>
  <si>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</si>
  <si>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</si>
  <si>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</si>
  <si>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</si>
  <si>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</si>
  <si>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</si>
  <si>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</si>
  <si>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</si>
  <si>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</si>
  <si>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</si>
  <si>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</si>
  <si>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</si>
  <si>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</si>
  <si>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</si>
  <si>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</si>
  <si>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</si>
  <si>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</si>
  <si>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</si>
  <si>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</si>
  <si>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</si>
  <si>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</si>
  <si>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</si>
  <si>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</si>
  <si>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</si>
  <si>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</si>
  <si>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</si>
  <si>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</si>
  <si>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</si>
  <si>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</si>
  <si>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</si>
  <si>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</si>
  <si>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</si>
  <si>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</si>
  <si>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</si>
  <si>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</si>
  <si>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</si>
  <si>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</si>
  <si>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</si>
  <si>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</si>
  <si>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</si>
  <si>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</si>
  <si>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</si>
  <si>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</si>
  <si>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</si>
  <si>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</si>
  <si>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</si>
  <si>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</si>
  <si>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</si>
  <si>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</si>
  <si>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</si>
  <si>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</si>
  <si>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</si>
  <si>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</si>
  <si>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</si>
  <si>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</si>
  <si>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</si>
  <si>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</si>
  <si>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</si>
  <si>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</si>
  <si>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</si>
  <si>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</si>
  <si>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</si>
  <si>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</si>
  <si>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313001</t>
  </si>
  <si>
    <t>芦笋办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</si>
  <si>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</si>
  <si>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</si>
  <si>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</si>
  <si>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</si>
  <si>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</si>
  <si>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</si>
  <si>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</si>
  <si>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</si>
  <si>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</si>
  <si>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</si>
  <si>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</si>
  <si>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</si>
  <si>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</si>
  <si>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</si>
  <si>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</si>
  <si>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</si>
  <si>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</si>
  <si>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</si>
  <si>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  2130112</t>
  </si>
  <si>
    <t xml:space="preserve">      农业业务管理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</si>
  <si>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</si>
  <si>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</si>
  <si>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</si>
  <si>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</si>
  <si>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</si>
  <si>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</si>
  <si>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</si>
  <si>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</si>
  <si>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</si>
  <si>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</si>
  <si>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</si>
  <si>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</si>
  <si>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</si>
  <si>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</si>
  <si>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</si>
  <si>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</si>
  <si>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</si>
  <si>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</si>
  <si>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</si>
  <si>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</si>
  <si>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</si>
  <si>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</si>
  <si>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</si>
  <si>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</si>
  <si>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</si>
  <si>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</si>
  <si>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</si>
  <si>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</si>
  <si>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</si>
  <si>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</si>
  <si>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</si>
  <si>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</si>
  <si>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</si>
  <si>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</si>
  <si>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</si>
  <si>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</si>
  <si>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</si>
  <si>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</si>
  <si>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</si>
  <si>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</si>
  <si>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</si>
  <si>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</si>
  <si>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</si>
  <si>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</si>
  <si>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</si>
  <si>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</si>
  <si>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</si>
  <si>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</si>
  <si>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</si>
  <si>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</si>
  <si>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</si>
  <si>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</si>
  <si>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</si>
  <si>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</si>
  <si>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</si>
  <si>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</si>
  <si>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</si>
  <si>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</si>
  <si>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</si>
  <si>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</si>
  <si>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</si>
  <si>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</si>
  <si>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</si>
  <si>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</si>
  <si>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</si>
  <si>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</si>
  <si>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</si>
  <si>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</si>
  <si>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</si>
  <si>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</si>
  <si>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</si>
  <si>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</si>
  <si>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50201</t>
  </si>
  <si>
    <t>办公经费</t>
  </si>
  <si>
    <t>30228</t>
  </si>
  <si>
    <t xml:space="preserve">  313001</t>
  </si>
  <si>
    <t>工会经费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</si>
  <si>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</si>
  <si>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</si>
  <si>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</si>
  <si>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</si>
  <si>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</si>
  <si>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</si>
  <si>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</si>
  <si>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</si>
  <si>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</si>
  <si>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</si>
  <si>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</si>
  <si>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</si>
  <si>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</si>
  <si>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</si>
  <si>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</si>
  <si>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</si>
  <si>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50502</t>
  </si>
  <si>
    <t>商品服务支出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</si>
  <si>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</si>
  <si>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</si>
  <si>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</si>
  <si>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</si>
  <si>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</si>
  <si>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</si>
  <si>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</si>
  <si>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</si>
  <si>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</si>
  <si>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</si>
  <si>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</si>
  <si>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</si>
  <si>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</si>
  <si>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</si>
  <si>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</si>
  <si>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</si>
  <si>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</si>
  <si>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</si>
  <si>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</si>
  <si>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</si>
  <si>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</si>
  <si>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</si>
  <si>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</si>
  <si>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</si>
  <si>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30299</t>
  </si>
  <si>
    <t>其他商品和服务支出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</si>
  <si>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</si>
  <si>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</si>
  <si>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</si>
  <si>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</si>
  <si>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</si>
  <si>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</si>
  <si>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</si>
  <si>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</si>
  <si>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</si>
  <si>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</si>
  <si>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</si>
  <si>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</si>
  <si>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</si>
  <si>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</si>
  <si>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</si>
  <si>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</si>
  <si>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</si>
  <si>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</si>
  <si>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</si>
  <si>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</si>
  <si>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</si>
  <si>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</si>
  <si>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其他工资福利支出</t>
  </si>
  <si>
    <t>手续费</t>
  </si>
  <si>
    <t>取暖费</t>
  </si>
  <si>
    <t>物业管理费</t>
  </si>
  <si>
    <t>因公出国（境）费用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</si>
  <si>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</si>
  <si>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</si>
  <si>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</si>
  <si>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</si>
  <si>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</si>
  <si>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</si>
  <si>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</si>
  <si>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</si>
  <si>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</si>
  <si>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</si>
  <si>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</si>
  <si>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</si>
  <si>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</si>
  <si>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</si>
  <si>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</si>
  <si>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</si>
  <si>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</si>
  <si>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</si>
  <si>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</si>
  <si>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</si>
  <si>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</si>
  <si>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</si>
  <si>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</si>
  <si>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</si>
  <si>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</si>
  <si>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</si>
  <si>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</si>
  <si>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</si>
  <si>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</si>
  <si>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</si>
  <si>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</si>
  <si>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</si>
  <si>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</si>
  <si>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</si>
  <si>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</si>
  <si>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</si>
  <si>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</si>
  <si>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</si>
  <si>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</si>
  <si>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</si>
  <si>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</si>
  <si>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</si>
  <si>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</si>
  <si>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</si>
  <si>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</si>
  <si>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</si>
  <si>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</si>
  <si>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</si>
  <si>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</si>
  <si>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</si>
  <si>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</si>
  <si>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</si>
  <si>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</si>
  <si>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</si>
  <si>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</si>
  <si>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</si>
  <si>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</si>
  <si>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</si>
  <si>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</si>
  <si>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</si>
  <si>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</si>
  <si>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</si>
  <si>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</si>
  <si>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</si>
  <si>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</si>
  <si>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</si>
  <si>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</si>
  <si>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</si>
  <si>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</si>
  <si>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</si>
  <si>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</si>
  <si>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</si>
  <si>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</si>
  <si>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</si>
  <si>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</si>
  <si>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</si>
  <si>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</si>
  <si>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</si>
  <si>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</si>
  <si>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</si>
  <si>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</si>
  <si>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</si>
  <si>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30211</t>
  </si>
  <si>
    <t xml:space="preserve">    差旅费</t>
  </si>
  <si>
    <t xml:space="preserve">  30228</t>
  </si>
  <si>
    <t xml:space="preserve">    工会经费</t>
  </si>
  <si>
    <t xml:space="preserve">  30231</t>
  </si>
  <si>
    <t xml:space="preserve">    公务用车运行维护费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</si>
  <si>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</si>
  <si>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</si>
  <si>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</si>
  <si>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</si>
  <si>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30399</t>
  </si>
  <si>
    <t xml:space="preserve">    其他对个人和家庭的补助支出</t>
  </si>
  <si>
    <t>预算表07</t>
  </si>
  <si>
    <t>一般公共预算项目支出预算表</t>
  </si>
  <si>
    <t>功能科目编码（类款项）</t>
  </si>
  <si>
    <t>单位名称（功能科目）</t>
  </si>
  <si>
    <t>项目名称</t>
  </si>
  <si>
    <t>芦笋产业发展推广工作经费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</si>
  <si>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</si>
  <si>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</si>
  <si>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</si>
  <si>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</si>
  <si>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</si>
  <si>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</si>
  <si>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</si>
  <si>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</si>
  <si>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</si>
  <si>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</si>
  <si>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</si>
  <si>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</si>
  <si>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</si>
  <si>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</si>
  <si>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</si>
  <si>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</si>
  <si>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</si>
  <si>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2020年单位政府采购预算表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</si>
  <si>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</si>
  <si>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</si>
  <si>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</si>
  <si>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</si>
  <si>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</si>
  <si>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</si>
  <si>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</si>
  <si>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</si>
  <si>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</si>
  <si>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</si>
  <si>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</si>
  <si>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</si>
  <si>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</si>
  <si>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</si>
  <si>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</si>
  <si>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</si>
  <si>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</si>
  <si>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</si>
  <si>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</si>
  <si>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</si>
  <si>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</si>
  <si>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</si>
  <si>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</si>
  <si>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</si>
  <si>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一般共预算经费拨款（补助）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</si>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</sst>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6"/>
    </row>
    <row r="2" ht="84" customHeight="1">
      <c r="B2" s="147" t="s">
        <v>0</v>
      </c>
    </row>
    <row r="3" ht="159" customHeight="1">
      <c r="B3" s="147" t="s">
        <v>1</v>
      </c>
    </row>
    <row r="4" ht="102" customHeight="1">
      <c r="B4" s="14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349</v>
      </c>
    </row>
    <row r="2" spans="1:8" ht="17.25" customHeight="1">
      <c r="A2" s="29" t="s">
        <v>350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70</v>
      </c>
      <c r="B4" s="10" t="s">
        <v>351</v>
      </c>
      <c r="C4" s="32" t="s">
        <v>352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58</v>
      </c>
      <c r="D5" s="10" t="s">
        <v>353</v>
      </c>
      <c r="E5" s="35" t="s">
        <v>354</v>
      </c>
      <c r="F5" s="35"/>
      <c r="G5" s="35"/>
      <c r="H5" s="10" t="s">
        <v>217</v>
      </c>
    </row>
    <row r="6" spans="1:8" ht="25.5" customHeight="1">
      <c r="A6" s="22"/>
      <c r="B6" s="22"/>
      <c r="C6" s="36"/>
      <c r="D6" s="22"/>
      <c r="E6" s="37" t="s">
        <v>74</v>
      </c>
      <c r="F6" s="37" t="s">
        <v>355</v>
      </c>
      <c r="G6" s="37" t="s">
        <v>356</v>
      </c>
      <c r="H6" s="22"/>
    </row>
    <row r="7" spans="1:9" ht="19.5" customHeight="1">
      <c r="A7" s="25"/>
      <c r="B7" s="25" t="s">
        <v>58</v>
      </c>
      <c r="C7" s="14">
        <v>59400</v>
      </c>
      <c r="D7" s="26">
        <v>0</v>
      </c>
      <c r="E7" s="14">
        <v>40000</v>
      </c>
      <c r="F7" s="26">
        <v>40000</v>
      </c>
      <c r="G7" s="14">
        <v>0</v>
      </c>
      <c r="H7" s="38">
        <v>19400</v>
      </c>
      <c r="I7" s="27"/>
    </row>
    <row r="8" spans="1:8" ht="19.5" customHeight="1">
      <c r="A8" s="25" t="s">
        <v>79</v>
      </c>
      <c r="B8" s="25" t="s">
        <v>80</v>
      </c>
      <c r="C8" s="14">
        <v>59400</v>
      </c>
      <c r="D8" s="26">
        <v>0</v>
      </c>
      <c r="E8" s="14">
        <v>40000</v>
      </c>
      <c r="F8" s="26">
        <v>40000</v>
      </c>
      <c r="G8" s="14">
        <v>0</v>
      </c>
      <c r="H8" s="38">
        <v>19400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357</v>
      </c>
    </row>
    <row r="2" spans="1:7" ht="21" customHeight="1">
      <c r="A2" s="16" t="s">
        <v>358</v>
      </c>
      <c r="B2" s="16"/>
      <c r="C2" s="16"/>
      <c r="D2" s="16"/>
      <c r="E2" s="16"/>
      <c r="F2" s="16"/>
      <c r="G2" s="16"/>
    </row>
    <row r="3" spans="1:7" ht="12.75" customHeight="1">
      <c r="A3" s="39" t="s">
        <v>359</v>
      </c>
      <c r="C3" s="18"/>
      <c r="D3" s="18"/>
      <c r="E3" s="18"/>
      <c r="G3" s="15" t="s">
        <v>6</v>
      </c>
    </row>
    <row r="4" spans="1:7" ht="29.25" customHeight="1">
      <c r="A4" s="19" t="s">
        <v>345</v>
      </c>
      <c r="B4" s="20" t="s">
        <v>70</v>
      </c>
      <c r="C4" s="21" t="s">
        <v>346</v>
      </c>
      <c r="D4" s="21" t="s">
        <v>347</v>
      </c>
      <c r="E4" s="21" t="s">
        <v>58</v>
      </c>
      <c r="F4" s="22" t="s">
        <v>110</v>
      </c>
      <c r="G4" s="22" t="s">
        <v>111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360</v>
      </c>
    </row>
    <row r="2" spans="1:8" ht="17.25" customHeight="1">
      <c r="A2" s="29" t="s">
        <v>361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359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70</v>
      </c>
      <c r="B4" s="10" t="s">
        <v>351</v>
      </c>
      <c r="C4" s="32" t="s">
        <v>362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58</v>
      </c>
      <c r="D5" s="10" t="s">
        <v>353</v>
      </c>
      <c r="E5" s="35" t="s">
        <v>354</v>
      </c>
      <c r="F5" s="35"/>
      <c r="G5" s="35"/>
      <c r="H5" s="10" t="s">
        <v>217</v>
      </c>
    </row>
    <row r="6" spans="1:8" ht="25.5" customHeight="1">
      <c r="A6" s="22"/>
      <c r="B6" s="22"/>
      <c r="C6" s="36"/>
      <c r="D6" s="22"/>
      <c r="E6" s="37" t="s">
        <v>74</v>
      </c>
      <c r="F6" s="37" t="s">
        <v>355</v>
      </c>
      <c r="G6" s="37" t="s">
        <v>356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363</v>
      </c>
    </row>
    <row r="2" spans="1:7" ht="21" customHeight="1">
      <c r="A2" s="16" t="s">
        <v>364</v>
      </c>
      <c r="B2" s="16"/>
      <c r="C2" s="16"/>
      <c r="D2" s="16"/>
      <c r="E2" s="16"/>
      <c r="F2" s="16"/>
      <c r="G2" s="16"/>
    </row>
    <row r="3" spans="1:7" ht="12.75" customHeight="1">
      <c r="A3" s="17" t="s">
        <v>359</v>
      </c>
      <c r="C3" s="18"/>
      <c r="D3" s="18"/>
      <c r="E3" s="18"/>
      <c r="G3" s="15" t="s">
        <v>6</v>
      </c>
    </row>
    <row r="4" spans="1:7" ht="30.75" customHeight="1">
      <c r="A4" s="19" t="s">
        <v>345</v>
      </c>
      <c r="B4" s="20" t="s">
        <v>70</v>
      </c>
      <c r="C4" s="21" t="s">
        <v>346</v>
      </c>
      <c r="D4" s="21" t="s">
        <v>347</v>
      </c>
      <c r="E4" s="21" t="s">
        <v>58</v>
      </c>
      <c r="F4" s="22" t="s">
        <v>110</v>
      </c>
      <c r="G4" s="22" t="s">
        <v>111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365</v>
      </c>
    </row>
    <row r="2" spans="1:18" ht="29.25" customHeight="1">
      <c r="A2" s="8" t="s">
        <v>366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367</v>
      </c>
      <c r="B4" s="10" t="s">
        <v>347</v>
      </c>
      <c r="C4" s="10" t="s">
        <v>368</v>
      </c>
      <c r="D4" s="10" t="s">
        <v>369</v>
      </c>
      <c r="E4" s="10" t="s">
        <v>370</v>
      </c>
      <c r="F4" s="10" t="s">
        <v>161</v>
      </c>
      <c r="G4" s="10" t="s">
        <v>371</v>
      </c>
      <c r="H4" s="10" t="s">
        <v>372</v>
      </c>
      <c r="I4" s="10"/>
      <c r="J4" s="10"/>
      <c r="K4" s="10"/>
      <c r="L4" s="10"/>
      <c r="M4" s="10"/>
      <c r="N4" s="10" t="s">
        <v>373</v>
      </c>
      <c r="O4" s="10" t="s">
        <v>374</v>
      </c>
      <c r="P4" s="10" t="s">
        <v>375</v>
      </c>
      <c r="Q4" s="10" t="s">
        <v>376</v>
      </c>
      <c r="R4" s="10" t="s">
        <v>377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74</v>
      </c>
      <c r="I5" s="10" t="s">
        <v>378</v>
      </c>
      <c r="J5" s="10" t="s">
        <v>379</v>
      </c>
      <c r="K5" s="10" t="s">
        <v>380</v>
      </c>
      <c r="L5" s="10" t="s">
        <v>381</v>
      </c>
      <c r="M5" s="10" t="s">
        <v>382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J5" sqref="J5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383</v>
      </c>
    </row>
    <row r="2" spans="1:14" ht="25.5" customHeight="1">
      <c r="A2" s="1" t="s">
        <v>384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385</v>
      </c>
      <c r="N3" s="6" t="s">
        <v>6</v>
      </c>
    </row>
    <row r="4" spans="1:14" ht="23.25" customHeight="1">
      <c r="A4" s="2" t="s">
        <v>386</v>
      </c>
      <c r="B4" s="2" t="s">
        <v>351</v>
      </c>
      <c r="C4" s="2" t="s">
        <v>347</v>
      </c>
      <c r="D4" s="2" t="s">
        <v>387</v>
      </c>
      <c r="E4" s="2" t="s">
        <v>388</v>
      </c>
      <c r="F4" s="2" t="s">
        <v>370</v>
      </c>
      <c r="G4" s="3" t="s">
        <v>389</v>
      </c>
      <c r="H4" s="2" t="s">
        <v>390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58</v>
      </c>
      <c r="I5" s="7" t="s">
        <v>391</v>
      </c>
      <c r="J5" s="7" t="s">
        <v>392</v>
      </c>
      <c r="K5" s="7" t="s">
        <v>393</v>
      </c>
      <c r="L5" s="7" t="s">
        <v>394</v>
      </c>
      <c r="M5" s="7" t="s">
        <v>376</v>
      </c>
      <c r="N5" s="7" t="s">
        <v>377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1"/>
      <c r="B6" s="132"/>
      <c r="C6" s="117" t="s">
        <v>12</v>
      </c>
      <c r="D6" s="98">
        <v>0</v>
      </c>
    </row>
    <row r="7" spans="1:4" ht="17.25" customHeight="1">
      <c r="A7" s="97" t="s">
        <v>13</v>
      </c>
      <c r="B7" s="98">
        <v>1234624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107848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59064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0</v>
      </c>
    </row>
    <row r="18" spans="1:4" ht="17.25" customHeight="1">
      <c r="A18" s="97"/>
      <c r="B18" s="98"/>
      <c r="C18" s="97" t="s">
        <v>31</v>
      </c>
      <c r="D18" s="98">
        <v>986824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19"/>
      <c r="C23" s="97" t="s">
        <v>36</v>
      </c>
      <c r="D23" s="98">
        <v>0</v>
      </c>
      <c r="E23" s="27"/>
    </row>
    <row r="24" spans="1:4" ht="17.25" customHeight="1">
      <c r="A24" s="107"/>
      <c r="B24" s="118"/>
      <c r="C24" s="97" t="s">
        <v>37</v>
      </c>
      <c r="D24" s="98">
        <v>0</v>
      </c>
    </row>
    <row r="25" spans="1:4" ht="17.25" customHeight="1">
      <c r="A25" s="107"/>
      <c r="B25" s="121"/>
      <c r="C25" s="97" t="s">
        <v>38</v>
      </c>
      <c r="D25" s="98">
        <v>80888</v>
      </c>
    </row>
    <row r="26" spans="1:5" ht="17.25" customHeight="1">
      <c r="A26" s="107"/>
      <c r="B26" s="121"/>
      <c r="C26" s="97" t="s">
        <v>39</v>
      </c>
      <c r="D26" s="98">
        <v>0</v>
      </c>
      <c r="E26" s="27"/>
    </row>
    <row r="27" spans="1:4" ht="17.25" customHeight="1">
      <c r="A27" s="107"/>
      <c r="B27" s="121"/>
      <c r="C27" s="109" t="s">
        <v>40</v>
      </c>
      <c r="D27" s="98">
        <v>0</v>
      </c>
    </row>
    <row r="28" spans="1:4" ht="17.25" customHeight="1">
      <c r="A28" s="107"/>
      <c r="B28" s="133"/>
      <c r="C28" s="134" t="s">
        <v>41</v>
      </c>
      <c r="D28" s="14">
        <v>0</v>
      </c>
    </row>
    <row r="29" spans="1:4" ht="17.25" customHeight="1">
      <c r="A29" s="107"/>
      <c r="B29" s="121"/>
      <c r="C29" s="113" t="s">
        <v>42</v>
      </c>
      <c r="D29" s="105">
        <v>0</v>
      </c>
    </row>
    <row r="30" spans="1:4" ht="17.25" customHeight="1">
      <c r="A30" s="107"/>
      <c r="B30" s="121"/>
      <c r="C30" s="97" t="s">
        <v>43</v>
      </c>
      <c r="D30" s="98">
        <v>0</v>
      </c>
    </row>
    <row r="31" spans="1:4" ht="16.5" customHeight="1">
      <c r="A31" s="107"/>
      <c r="B31" s="121"/>
      <c r="C31" s="97" t="s">
        <v>44</v>
      </c>
      <c r="D31" s="98">
        <v>0</v>
      </c>
    </row>
    <row r="32" spans="1:4" ht="18.75" customHeight="1">
      <c r="A32" s="107"/>
      <c r="B32" s="131"/>
      <c r="C32" s="97" t="s">
        <v>45</v>
      </c>
      <c r="D32" s="14">
        <v>0</v>
      </c>
    </row>
    <row r="33" spans="1:4" ht="16.5" customHeight="1">
      <c r="A33" s="107"/>
      <c r="B33" s="131"/>
      <c r="C33" s="97" t="s">
        <v>46</v>
      </c>
      <c r="D33" s="105">
        <v>0</v>
      </c>
    </row>
    <row r="34" spans="1:4" ht="17.25" customHeight="1">
      <c r="A34" s="107"/>
      <c r="B34" s="131"/>
      <c r="C34" s="97" t="s">
        <v>47</v>
      </c>
      <c r="D34" s="14">
        <v>0</v>
      </c>
    </row>
    <row r="35" spans="1:4" ht="16.5" customHeight="1">
      <c r="A35" s="107"/>
      <c r="B35" s="131"/>
      <c r="C35" s="117"/>
      <c r="D35" s="123"/>
    </row>
    <row r="36" spans="1:4" ht="16.5" customHeight="1">
      <c r="A36" s="122" t="s">
        <v>48</v>
      </c>
      <c r="B36" s="101">
        <f>SUM(B7:B13)</f>
        <v>1234624</v>
      </c>
      <c r="C36" s="122" t="s">
        <v>49</v>
      </c>
      <c r="D36" s="135">
        <f>SUM(D6:D34)</f>
        <v>1234624</v>
      </c>
    </row>
    <row r="37" spans="1:4" ht="16.5" customHeight="1">
      <c r="A37" s="136" t="s">
        <v>50</v>
      </c>
      <c r="B37" s="137"/>
      <c r="C37" s="97"/>
      <c r="D37" s="14"/>
    </row>
    <row r="38" spans="1:4" ht="16.5" customHeight="1">
      <c r="A38" s="138" t="s">
        <v>51</v>
      </c>
      <c r="B38" s="139">
        <v>0</v>
      </c>
      <c r="C38" s="140" t="s">
        <v>52</v>
      </c>
      <c r="D38" s="108"/>
    </row>
    <row r="39" spans="1:4" ht="16.5" customHeight="1">
      <c r="A39" s="136"/>
      <c r="B39" s="141"/>
      <c r="C39" s="142"/>
      <c r="D39" s="100"/>
    </row>
    <row r="40" spans="1:4" ht="16.5" customHeight="1">
      <c r="A40" s="143" t="s">
        <v>53</v>
      </c>
      <c r="B40" s="144">
        <f>SUM(B36:B38)</f>
        <v>1234624</v>
      </c>
      <c r="C40" s="145" t="s">
        <v>54</v>
      </c>
      <c r="D40" s="144">
        <f>SUM(D36:D39)</f>
        <v>1234624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55</v>
      </c>
    </row>
    <row r="2" spans="1:19" ht="24" customHeight="1">
      <c r="A2" s="29" t="s">
        <v>56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57</v>
      </c>
      <c r="B4" s="51"/>
      <c r="C4" s="51"/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27" t="s">
        <v>63</v>
      </c>
      <c r="J4" s="10" t="s">
        <v>64</v>
      </c>
      <c r="K4" s="10"/>
      <c r="L4" s="128" t="s">
        <v>65</v>
      </c>
      <c r="M4" s="51" t="s">
        <v>66</v>
      </c>
      <c r="N4" s="51"/>
      <c r="O4" s="51"/>
      <c r="P4" s="51"/>
      <c r="Q4" s="51"/>
      <c r="R4" s="34" t="s">
        <v>67</v>
      </c>
      <c r="S4" s="10" t="s">
        <v>68</v>
      </c>
    </row>
    <row r="5" spans="1:19" ht="32.25" customHeight="1">
      <c r="A5" s="22" t="s">
        <v>69</v>
      </c>
      <c r="B5" s="22" t="s">
        <v>70</v>
      </c>
      <c r="C5" s="22" t="s">
        <v>71</v>
      </c>
      <c r="D5" s="22"/>
      <c r="E5" s="22"/>
      <c r="F5" s="22"/>
      <c r="G5" s="22"/>
      <c r="H5" s="22"/>
      <c r="I5" s="77"/>
      <c r="J5" s="129" t="s">
        <v>72</v>
      </c>
      <c r="K5" s="21" t="s">
        <v>73</v>
      </c>
      <c r="L5" s="130"/>
      <c r="M5" s="22" t="s">
        <v>74</v>
      </c>
      <c r="N5" s="22" t="s">
        <v>75</v>
      </c>
      <c r="O5" s="22" t="s">
        <v>76</v>
      </c>
      <c r="P5" s="22" t="s">
        <v>77</v>
      </c>
      <c r="Q5" s="22" t="s">
        <v>78</v>
      </c>
      <c r="R5" s="36"/>
      <c r="S5" s="22"/>
    </row>
    <row r="6" spans="1:20" ht="17.25" customHeight="1">
      <c r="A6" s="11"/>
      <c r="B6" s="23"/>
      <c r="C6" s="24"/>
      <c r="D6" s="47">
        <v>1234624</v>
      </c>
      <c r="E6" s="14">
        <v>0</v>
      </c>
      <c r="F6" s="26">
        <v>1234624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79</v>
      </c>
      <c r="B7" s="23"/>
      <c r="C7" s="24" t="s">
        <v>80</v>
      </c>
      <c r="D7" s="47">
        <v>1234624</v>
      </c>
      <c r="E7" s="14">
        <v>0</v>
      </c>
      <c r="F7" s="26">
        <v>1234624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81</v>
      </c>
      <c r="B8" s="23"/>
      <c r="C8" s="24" t="s">
        <v>82</v>
      </c>
      <c r="D8" s="47">
        <v>107848</v>
      </c>
      <c r="E8" s="14">
        <v>0</v>
      </c>
      <c r="F8" s="26">
        <v>107848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83</v>
      </c>
      <c r="B9" s="23"/>
      <c r="C9" s="24" t="s">
        <v>84</v>
      </c>
      <c r="D9" s="47">
        <v>107848</v>
      </c>
      <c r="E9" s="14">
        <v>0</v>
      </c>
      <c r="F9" s="26">
        <v>107848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85</v>
      </c>
      <c r="B10" s="23" t="s">
        <v>79</v>
      </c>
      <c r="C10" s="24" t="s">
        <v>86</v>
      </c>
      <c r="D10" s="47">
        <v>107848</v>
      </c>
      <c r="E10" s="14">
        <v>0</v>
      </c>
      <c r="F10" s="26">
        <v>107848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87</v>
      </c>
      <c r="B11" s="23"/>
      <c r="C11" s="24" t="s">
        <v>88</v>
      </c>
      <c r="D11" s="47">
        <v>59064</v>
      </c>
      <c r="E11" s="14">
        <v>0</v>
      </c>
      <c r="F11" s="26">
        <v>59064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89</v>
      </c>
      <c r="B12" s="23"/>
      <c r="C12" s="24" t="s">
        <v>90</v>
      </c>
      <c r="D12" s="47">
        <v>59064</v>
      </c>
      <c r="E12" s="14">
        <v>0</v>
      </c>
      <c r="F12" s="26">
        <v>59064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91</v>
      </c>
      <c r="B13" s="23" t="s">
        <v>79</v>
      </c>
      <c r="C13" s="24" t="s">
        <v>92</v>
      </c>
      <c r="D13" s="47">
        <v>59064</v>
      </c>
      <c r="E13" s="14">
        <v>0</v>
      </c>
      <c r="F13" s="26">
        <v>59064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93</v>
      </c>
      <c r="B14" s="23"/>
      <c r="C14" s="24" t="s">
        <v>94</v>
      </c>
      <c r="D14" s="47">
        <v>986824</v>
      </c>
      <c r="E14" s="14">
        <v>0</v>
      </c>
      <c r="F14" s="26">
        <v>986824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95</v>
      </c>
      <c r="B15" s="23"/>
      <c r="C15" s="24" t="s">
        <v>96</v>
      </c>
      <c r="D15" s="47">
        <v>986824</v>
      </c>
      <c r="E15" s="14">
        <v>0</v>
      </c>
      <c r="F15" s="26">
        <v>986824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97</v>
      </c>
      <c r="B16" s="23" t="s">
        <v>79</v>
      </c>
      <c r="C16" s="24" t="s">
        <v>98</v>
      </c>
      <c r="D16" s="47">
        <v>836824</v>
      </c>
      <c r="E16" s="14">
        <v>0</v>
      </c>
      <c r="F16" s="26">
        <v>836824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99</v>
      </c>
      <c r="B17" s="23" t="s">
        <v>79</v>
      </c>
      <c r="C17" s="24" t="s">
        <v>100</v>
      </c>
      <c r="D17" s="47">
        <v>150000</v>
      </c>
      <c r="E17" s="14">
        <v>0</v>
      </c>
      <c r="F17" s="26">
        <v>150000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101</v>
      </c>
      <c r="B18" s="23"/>
      <c r="C18" s="24" t="s">
        <v>102</v>
      </c>
      <c r="D18" s="47">
        <v>80888</v>
      </c>
      <c r="E18" s="14">
        <v>0</v>
      </c>
      <c r="F18" s="26">
        <v>80888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103</v>
      </c>
      <c r="B19" s="23"/>
      <c r="C19" s="24" t="s">
        <v>104</v>
      </c>
      <c r="D19" s="47">
        <v>80888</v>
      </c>
      <c r="E19" s="14">
        <v>0</v>
      </c>
      <c r="F19" s="26">
        <v>80888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105</v>
      </c>
      <c r="B20" s="23" t="s">
        <v>79</v>
      </c>
      <c r="C20" s="24" t="s">
        <v>106</v>
      </c>
      <c r="D20" s="47">
        <v>80888</v>
      </c>
      <c r="E20" s="14">
        <v>0</v>
      </c>
      <c r="F20" s="26">
        <v>80888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2:17" ht="12.75" customHeight="1">
      <c r="L21" s="27"/>
      <c r="M21" s="27"/>
      <c r="N21" s="27"/>
      <c r="O21" s="27"/>
      <c r="P21" s="27"/>
      <c r="Q21" s="27"/>
    </row>
    <row r="22" spans="12:17" ht="12.75" customHeight="1">
      <c r="L22" s="27"/>
      <c r="M22" s="27"/>
      <c r="N22" s="27"/>
      <c r="O22" s="27"/>
      <c r="P22" s="27"/>
      <c r="Q22" s="27"/>
    </row>
    <row r="23" spans="12:17" ht="12.75" customHeight="1">
      <c r="L23" s="27"/>
      <c r="M23" s="27"/>
      <c r="N23" s="27"/>
      <c r="O23" s="27"/>
      <c r="P23" s="27"/>
      <c r="Q23" s="27"/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107</v>
      </c>
    </row>
    <row r="2" spans="1:8" ht="21" customHeight="1">
      <c r="A2" s="29" t="s">
        <v>108</v>
      </c>
      <c r="B2" s="29"/>
      <c r="C2" s="30"/>
      <c r="D2" s="30"/>
      <c r="E2" s="30"/>
      <c r="F2" s="30"/>
      <c r="G2" s="30"/>
      <c r="H2" s="30"/>
    </row>
    <row r="3" spans="1:8" ht="12.75" customHeight="1">
      <c r="A3" s="124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109</v>
      </c>
      <c r="B4" s="51"/>
      <c r="C4" s="51"/>
      <c r="D4" s="10" t="s">
        <v>58</v>
      </c>
      <c r="E4" s="2" t="s">
        <v>110</v>
      </c>
      <c r="F4" s="10" t="s">
        <v>111</v>
      </c>
      <c r="G4" s="10" t="s">
        <v>112</v>
      </c>
      <c r="H4" s="10" t="s">
        <v>113</v>
      </c>
    </row>
    <row r="5" spans="1:8" ht="15" customHeight="1">
      <c r="A5" s="10" t="s">
        <v>69</v>
      </c>
      <c r="B5" s="10" t="s">
        <v>70</v>
      </c>
      <c r="C5" s="10" t="s">
        <v>71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5"/>
      <c r="F6" s="22"/>
      <c r="G6" s="22"/>
      <c r="H6" s="10"/>
    </row>
    <row r="7" spans="1:8" ht="18" customHeight="1">
      <c r="A7" s="11"/>
      <c r="B7" s="23"/>
      <c r="C7" s="24" t="s">
        <v>58</v>
      </c>
      <c r="D7" s="14">
        <v>1234624</v>
      </c>
      <c r="E7" s="26">
        <v>1084624</v>
      </c>
      <c r="F7" s="14">
        <v>150000</v>
      </c>
      <c r="G7" s="126">
        <v>0</v>
      </c>
      <c r="H7" s="38">
        <v>0</v>
      </c>
    </row>
    <row r="8" spans="1:8" ht="18" customHeight="1">
      <c r="A8" s="11" t="s">
        <v>79</v>
      </c>
      <c r="B8" s="23"/>
      <c r="C8" s="24" t="s">
        <v>80</v>
      </c>
      <c r="D8" s="14">
        <v>1234624</v>
      </c>
      <c r="E8" s="26">
        <v>1084624</v>
      </c>
      <c r="F8" s="14">
        <v>150000</v>
      </c>
      <c r="G8" s="126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107848</v>
      </c>
      <c r="E9" s="26">
        <v>107848</v>
      </c>
      <c r="F9" s="14">
        <v>0</v>
      </c>
      <c r="G9" s="126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107848</v>
      </c>
      <c r="E10" s="26">
        <v>107848</v>
      </c>
      <c r="F10" s="14">
        <v>0</v>
      </c>
      <c r="G10" s="126">
        <v>0</v>
      </c>
      <c r="H10" s="38">
        <v>0</v>
      </c>
    </row>
    <row r="11" spans="1:8" ht="18" customHeight="1">
      <c r="A11" s="11" t="s">
        <v>85</v>
      </c>
      <c r="B11" s="23" t="s">
        <v>79</v>
      </c>
      <c r="C11" s="24" t="s">
        <v>86</v>
      </c>
      <c r="D11" s="14">
        <v>107848</v>
      </c>
      <c r="E11" s="26">
        <v>107848</v>
      </c>
      <c r="F11" s="14">
        <v>0</v>
      </c>
      <c r="G11" s="126">
        <v>0</v>
      </c>
      <c r="H11" s="38">
        <v>0</v>
      </c>
    </row>
    <row r="12" spans="1:8" ht="18" customHeight="1">
      <c r="A12" s="11" t="s">
        <v>87</v>
      </c>
      <c r="B12" s="23"/>
      <c r="C12" s="24" t="s">
        <v>88</v>
      </c>
      <c r="D12" s="14">
        <v>59064</v>
      </c>
      <c r="E12" s="26">
        <v>59064</v>
      </c>
      <c r="F12" s="14">
        <v>0</v>
      </c>
      <c r="G12" s="126">
        <v>0</v>
      </c>
      <c r="H12" s="38">
        <v>0</v>
      </c>
    </row>
    <row r="13" spans="1:8" ht="18" customHeight="1">
      <c r="A13" s="11" t="s">
        <v>89</v>
      </c>
      <c r="B13" s="23"/>
      <c r="C13" s="24" t="s">
        <v>90</v>
      </c>
      <c r="D13" s="14">
        <v>59064</v>
      </c>
      <c r="E13" s="26">
        <v>59064</v>
      </c>
      <c r="F13" s="14">
        <v>0</v>
      </c>
      <c r="G13" s="126">
        <v>0</v>
      </c>
      <c r="H13" s="38">
        <v>0</v>
      </c>
    </row>
    <row r="14" spans="1:8" ht="18" customHeight="1">
      <c r="A14" s="11" t="s">
        <v>91</v>
      </c>
      <c r="B14" s="23" t="s">
        <v>79</v>
      </c>
      <c r="C14" s="24" t="s">
        <v>92</v>
      </c>
      <c r="D14" s="14">
        <v>59064</v>
      </c>
      <c r="E14" s="26">
        <v>59064</v>
      </c>
      <c r="F14" s="14">
        <v>0</v>
      </c>
      <c r="G14" s="126">
        <v>0</v>
      </c>
      <c r="H14" s="38">
        <v>0</v>
      </c>
    </row>
    <row r="15" spans="1:8" ht="18" customHeight="1">
      <c r="A15" s="11" t="s">
        <v>93</v>
      </c>
      <c r="B15" s="23"/>
      <c r="C15" s="24" t="s">
        <v>94</v>
      </c>
      <c r="D15" s="14">
        <v>986824</v>
      </c>
      <c r="E15" s="26">
        <v>836824</v>
      </c>
      <c r="F15" s="14">
        <v>150000</v>
      </c>
      <c r="G15" s="126">
        <v>0</v>
      </c>
      <c r="H15" s="38">
        <v>0</v>
      </c>
    </row>
    <row r="16" spans="1:8" ht="18" customHeight="1">
      <c r="A16" s="11" t="s">
        <v>95</v>
      </c>
      <c r="B16" s="23"/>
      <c r="C16" s="24" t="s">
        <v>96</v>
      </c>
      <c r="D16" s="14">
        <v>986824</v>
      </c>
      <c r="E16" s="26">
        <v>836824</v>
      </c>
      <c r="F16" s="14">
        <v>150000</v>
      </c>
      <c r="G16" s="126">
        <v>0</v>
      </c>
      <c r="H16" s="38">
        <v>0</v>
      </c>
    </row>
    <row r="17" spans="1:8" ht="18" customHeight="1">
      <c r="A17" s="11" t="s">
        <v>97</v>
      </c>
      <c r="B17" s="23" t="s">
        <v>79</v>
      </c>
      <c r="C17" s="24" t="s">
        <v>98</v>
      </c>
      <c r="D17" s="14">
        <v>836824</v>
      </c>
      <c r="E17" s="26">
        <v>836824</v>
      </c>
      <c r="F17" s="14">
        <v>0</v>
      </c>
      <c r="G17" s="126">
        <v>0</v>
      </c>
      <c r="H17" s="38">
        <v>0</v>
      </c>
    </row>
    <row r="18" spans="1:8" ht="18" customHeight="1">
      <c r="A18" s="11" t="s">
        <v>99</v>
      </c>
      <c r="B18" s="23" t="s">
        <v>79</v>
      </c>
      <c r="C18" s="24" t="s">
        <v>100</v>
      </c>
      <c r="D18" s="14">
        <v>150000</v>
      </c>
      <c r="E18" s="26">
        <v>0</v>
      </c>
      <c r="F18" s="14">
        <v>150000</v>
      </c>
      <c r="G18" s="126">
        <v>0</v>
      </c>
      <c r="H18" s="38">
        <v>0</v>
      </c>
    </row>
    <row r="19" spans="1:8" ht="18" customHeight="1">
      <c r="A19" s="11" t="s">
        <v>101</v>
      </c>
      <c r="B19" s="23"/>
      <c r="C19" s="24" t="s">
        <v>102</v>
      </c>
      <c r="D19" s="14">
        <v>80888</v>
      </c>
      <c r="E19" s="26">
        <v>80888</v>
      </c>
      <c r="F19" s="14">
        <v>0</v>
      </c>
      <c r="G19" s="126">
        <v>0</v>
      </c>
      <c r="H19" s="38">
        <v>0</v>
      </c>
    </row>
    <row r="20" spans="1:8" ht="18" customHeight="1">
      <c r="A20" s="11" t="s">
        <v>103</v>
      </c>
      <c r="B20" s="23"/>
      <c r="C20" s="24" t="s">
        <v>104</v>
      </c>
      <c r="D20" s="14">
        <v>80888</v>
      </c>
      <c r="E20" s="26">
        <v>80888</v>
      </c>
      <c r="F20" s="14">
        <v>0</v>
      </c>
      <c r="G20" s="126">
        <v>0</v>
      </c>
      <c r="H20" s="38">
        <v>0</v>
      </c>
    </row>
    <row r="21" spans="1:8" ht="18" customHeight="1">
      <c r="A21" s="11" t="s">
        <v>105</v>
      </c>
      <c r="B21" s="23" t="s">
        <v>79</v>
      </c>
      <c r="C21" s="24" t="s">
        <v>106</v>
      </c>
      <c r="D21" s="14">
        <v>80888</v>
      </c>
      <c r="E21" s="26">
        <v>80888</v>
      </c>
      <c r="F21" s="14">
        <v>0</v>
      </c>
      <c r="G21" s="126">
        <v>0</v>
      </c>
      <c r="H21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D7" sqref="D7:E7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114</v>
      </c>
      <c r="I1" s="27"/>
    </row>
    <row r="2" spans="1:9" ht="25.5" customHeight="1">
      <c r="A2" s="91" t="s">
        <v>115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116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58</v>
      </c>
      <c r="E5" s="95" t="s">
        <v>117</v>
      </c>
      <c r="F5" s="95" t="s">
        <v>118</v>
      </c>
      <c r="G5" s="95" t="s">
        <v>119</v>
      </c>
      <c r="H5" s="95" t="s">
        <v>120</v>
      </c>
      <c r="J5" s="27"/>
    </row>
    <row r="6" spans="1:10" ht="18.75" customHeight="1">
      <c r="A6" s="97" t="s">
        <v>121</v>
      </c>
      <c r="B6" s="98">
        <f>SUM(B7:B9)</f>
        <v>1234624</v>
      </c>
      <c r="C6" s="99" t="s">
        <v>122</v>
      </c>
      <c r="D6" s="100">
        <f>SUM(D7:D35)</f>
        <v>1234624</v>
      </c>
      <c r="E6" s="100">
        <f>SUM(E7:E35)</f>
        <v>1234624</v>
      </c>
      <c r="F6" s="100">
        <f>SUM(F7:F35)</f>
        <v>0</v>
      </c>
      <c r="G6" s="100">
        <f>SUM(G7:G35)</f>
        <v>0</v>
      </c>
      <c r="H6" s="101"/>
      <c r="J6" s="27"/>
    </row>
    <row r="7" spans="1:10" ht="17.25" customHeight="1">
      <c r="A7" s="97" t="s">
        <v>123</v>
      </c>
      <c r="B7" s="98">
        <v>1234624</v>
      </c>
      <c r="C7" s="102" t="s">
        <v>124</v>
      </c>
      <c r="D7" s="103">
        <f aca="true" t="shared" si="0" ref="D7:D35">SUM(E7:G7)</f>
        <v>0</v>
      </c>
      <c r="E7" s="103">
        <v>0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125</v>
      </c>
      <c r="B8" s="98">
        <v>0</v>
      </c>
      <c r="C8" s="102" t="s">
        <v>126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127</v>
      </c>
      <c r="B9" s="14">
        <v>0</v>
      </c>
      <c r="C9" s="102" t="s">
        <v>128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129</v>
      </c>
      <c r="B10" s="105">
        <f>SUM(B11:B13)</f>
        <v>0</v>
      </c>
      <c r="C10" s="102" t="s">
        <v>130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123</v>
      </c>
      <c r="B11" s="98">
        <v>0</v>
      </c>
      <c r="C11" s="102" t="s">
        <v>131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125</v>
      </c>
      <c r="B12" s="98">
        <v>0</v>
      </c>
      <c r="C12" s="102" t="s">
        <v>132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127</v>
      </c>
      <c r="B13" s="14">
        <v>0</v>
      </c>
      <c r="C13" s="102" t="s">
        <v>133</v>
      </c>
      <c r="D13" s="103">
        <f t="shared" si="0"/>
        <v>0</v>
      </c>
      <c r="E13" s="103">
        <v>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134</v>
      </c>
      <c r="B14" s="105"/>
      <c r="C14" s="102" t="s">
        <v>135</v>
      </c>
      <c r="D14" s="103">
        <f t="shared" si="0"/>
        <v>107848</v>
      </c>
      <c r="E14" s="103">
        <v>107848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136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88</v>
      </c>
      <c r="D16" s="103">
        <f t="shared" si="0"/>
        <v>59064</v>
      </c>
      <c r="E16" s="103">
        <v>59064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137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138</v>
      </c>
      <c r="D18" s="103">
        <f t="shared" si="0"/>
        <v>0</v>
      </c>
      <c r="E18" s="103">
        <v>0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94</v>
      </c>
      <c r="D19" s="103">
        <f t="shared" si="0"/>
        <v>986824</v>
      </c>
      <c r="E19" s="103">
        <v>986824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139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140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141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142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143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144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102</v>
      </c>
      <c r="D26" s="103">
        <f t="shared" si="0"/>
        <v>80888</v>
      </c>
      <c r="E26" s="103">
        <v>80888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145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146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147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148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149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150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151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152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153</v>
      </c>
      <c r="D35" s="103">
        <f t="shared" si="0"/>
        <v>0</v>
      </c>
      <c r="E35" s="47">
        <v>0</v>
      </c>
      <c r="F35" s="14">
        <v>0</v>
      </c>
      <c r="G35" s="38">
        <v>0</v>
      </c>
      <c r="H35" s="38"/>
    </row>
    <row r="36" spans="1:8" ht="18" customHeight="1">
      <c r="A36" s="107"/>
      <c r="B36" s="116"/>
      <c r="C36" s="117"/>
      <c r="D36" s="118"/>
      <c r="E36" s="119"/>
      <c r="F36" s="119"/>
      <c r="G36" s="120"/>
      <c r="H36" s="120"/>
    </row>
    <row r="37" spans="1:8" ht="18" customHeight="1">
      <c r="A37" s="107"/>
      <c r="B37" s="116"/>
      <c r="C37" s="117" t="s">
        <v>154</v>
      </c>
      <c r="D37" s="118"/>
      <c r="E37" s="118"/>
      <c r="F37" s="118"/>
      <c r="G37" s="121"/>
      <c r="H37" s="121"/>
    </row>
    <row r="38" spans="1:8" ht="18" customHeight="1">
      <c r="A38" s="107"/>
      <c r="B38" s="116"/>
      <c r="C38" s="117"/>
      <c r="D38" s="118"/>
      <c r="E38" s="118"/>
      <c r="F38" s="118"/>
      <c r="G38" s="121"/>
      <c r="H38" s="121"/>
    </row>
    <row r="39" spans="1:8" ht="17.25" customHeight="1">
      <c r="A39" s="122" t="s">
        <v>155</v>
      </c>
      <c r="B39" s="100">
        <f>SUM(B6+B10)</f>
        <v>1234624</v>
      </c>
      <c r="C39" s="122" t="s">
        <v>156</v>
      </c>
      <c r="D39" s="123">
        <f>D6+D37</f>
        <v>1234624</v>
      </c>
      <c r="E39" s="123">
        <f>E6+E37</f>
        <v>1234624</v>
      </c>
      <c r="F39" s="123">
        <f>F6+F37</f>
        <v>0</v>
      </c>
      <c r="G39" s="123">
        <f>G6+G37</f>
        <v>0</v>
      </c>
      <c r="H39" s="123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showZeros="0" tabSelected="1" workbookViewId="0" topLeftCell="A1">
      <selection activeCell="A7" sqref="A7:J30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157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158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159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160</v>
      </c>
      <c r="B4" s="63"/>
      <c r="C4" s="62"/>
      <c r="D4" s="62"/>
      <c r="E4" s="62"/>
      <c r="F4" s="64" t="s">
        <v>161</v>
      </c>
      <c r="G4" s="65" t="s">
        <v>162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163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164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165</v>
      </c>
      <c r="B5" s="10" t="s">
        <v>166</v>
      </c>
      <c r="C5" s="10" t="s">
        <v>167</v>
      </c>
      <c r="D5" s="10" t="s">
        <v>70</v>
      </c>
      <c r="E5" s="10" t="s">
        <v>168</v>
      </c>
      <c r="F5" s="64"/>
      <c r="G5" s="67" t="s">
        <v>58</v>
      </c>
      <c r="H5" s="68" t="s">
        <v>169</v>
      </c>
      <c r="I5" s="74"/>
      <c r="J5" s="74"/>
      <c r="K5" s="68" t="s">
        <v>170</v>
      </c>
      <c r="L5" s="74"/>
      <c r="M5" s="74"/>
      <c r="N5" s="68" t="s">
        <v>171</v>
      </c>
      <c r="O5" s="74"/>
      <c r="P5" s="75"/>
      <c r="Q5" s="67" t="s">
        <v>58</v>
      </c>
      <c r="R5" s="68" t="s">
        <v>169</v>
      </c>
      <c r="S5" s="74"/>
      <c r="T5" s="74"/>
      <c r="U5" s="68" t="s">
        <v>170</v>
      </c>
      <c r="V5" s="74"/>
      <c r="W5" s="75"/>
      <c r="X5" s="84" t="s">
        <v>119</v>
      </c>
      <c r="Y5" s="84"/>
      <c r="Z5" s="84"/>
      <c r="AA5" s="67" t="s">
        <v>58</v>
      </c>
      <c r="AB5" s="68" t="s">
        <v>169</v>
      </c>
      <c r="AC5" s="74"/>
      <c r="AD5" s="74"/>
      <c r="AE5" s="68" t="s">
        <v>170</v>
      </c>
      <c r="AF5" s="74"/>
      <c r="AG5" s="74"/>
      <c r="AH5" s="68" t="s">
        <v>171</v>
      </c>
      <c r="AI5" s="74"/>
      <c r="AJ5" s="74"/>
      <c r="AK5" s="68" t="s">
        <v>172</v>
      </c>
      <c r="AL5" s="74"/>
      <c r="AM5" s="74"/>
      <c r="AN5" s="68" t="s">
        <v>120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74</v>
      </c>
      <c r="I6" s="76" t="s">
        <v>110</v>
      </c>
      <c r="J6" s="76" t="s">
        <v>111</v>
      </c>
      <c r="K6" s="36" t="s">
        <v>74</v>
      </c>
      <c r="L6" s="76" t="s">
        <v>110</v>
      </c>
      <c r="M6" s="76" t="s">
        <v>111</v>
      </c>
      <c r="N6" s="36" t="s">
        <v>74</v>
      </c>
      <c r="O6" s="76" t="s">
        <v>110</v>
      </c>
      <c r="P6" s="77" t="s">
        <v>111</v>
      </c>
      <c r="Q6" s="69"/>
      <c r="R6" s="36" t="s">
        <v>74</v>
      </c>
      <c r="S6" s="22" t="s">
        <v>110</v>
      </c>
      <c r="T6" s="22" t="s">
        <v>111</v>
      </c>
      <c r="U6" s="36" t="s">
        <v>74</v>
      </c>
      <c r="V6" s="22" t="s">
        <v>110</v>
      </c>
      <c r="W6" s="77" t="s">
        <v>111</v>
      </c>
      <c r="X6" s="22" t="s">
        <v>74</v>
      </c>
      <c r="Y6" s="22" t="s">
        <v>110</v>
      </c>
      <c r="Z6" s="22" t="s">
        <v>111</v>
      </c>
      <c r="AA6" s="69"/>
      <c r="AB6" s="36" t="s">
        <v>74</v>
      </c>
      <c r="AC6" s="22" t="s">
        <v>110</v>
      </c>
      <c r="AD6" s="22" t="s">
        <v>111</v>
      </c>
      <c r="AE6" s="36" t="s">
        <v>74</v>
      </c>
      <c r="AF6" s="22" t="s">
        <v>110</v>
      </c>
      <c r="AG6" s="22" t="s">
        <v>111</v>
      </c>
      <c r="AH6" s="36" t="s">
        <v>74</v>
      </c>
      <c r="AI6" s="22" t="s">
        <v>110</v>
      </c>
      <c r="AJ6" s="22" t="s">
        <v>111</v>
      </c>
      <c r="AK6" s="36" t="s">
        <v>74</v>
      </c>
      <c r="AL6" s="76" t="s">
        <v>110</v>
      </c>
      <c r="AM6" s="76" t="s">
        <v>111</v>
      </c>
      <c r="AN6" s="36" t="s">
        <v>74</v>
      </c>
      <c r="AO6" s="76" t="s">
        <v>110</v>
      </c>
      <c r="AP6" s="76" t="s">
        <v>111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58</v>
      </c>
      <c r="F7" s="38">
        <v>1234624</v>
      </c>
      <c r="G7" s="14">
        <v>1234624</v>
      </c>
      <c r="H7" s="26">
        <v>1234624</v>
      </c>
      <c r="I7" s="47">
        <v>1084624</v>
      </c>
      <c r="J7" s="14">
        <v>150000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79</v>
      </c>
      <c r="E8" s="71"/>
      <c r="F8" s="38">
        <v>1234624</v>
      </c>
      <c r="G8" s="14">
        <v>1234624</v>
      </c>
      <c r="H8" s="26">
        <v>1234624</v>
      </c>
      <c r="I8" s="47">
        <v>1084624</v>
      </c>
      <c r="J8" s="14">
        <v>150000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173</v>
      </c>
      <c r="B9" s="11" t="s">
        <v>174</v>
      </c>
      <c r="C9" s="46" t="s">
        <v>175</v>
      </c>
      <c r="D9" s="23" t="s">
        <v>176</v>
      </c>
      <c r="E9" s="71" t="s">
        <v>177</v>
      </c>
      <c r="F9" s="38">
        <v>8087</v>
      </c>
      <c r="G9" s="14">
        <v>8087</v>
      </c>
      <c r="H9" s="26">
        <v>8087</v>
      </c>
      <c r="I9" s="47">
        <v>8087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178</v>
      </c>
      <c r="B10" s="11" t="s">
        <v>179</v>
      </c>
      <c r="C10" s="46" t="s">
        <v>180</v>
      </c>
      <c r="D10" s="23" t="s">
        <v>176</v>
      </c>
      <c r="E10" s="71" t="s">
        <v>181</v>
      </c>
      <c r="F10" s="38">
        <v>384072</v>
      </c>
      <c r="G10" s="14">
        <v>384072</v>
      </c>
      <c r="H10" s="26">
        <v>384072</v>
      </c>
      <c r="I10" s="47">
        <v>384072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178</v>
      </c>
      <c r="B11" s="11" t="s">
        <v>179</v>
      </c>
      <c r="C11" s="46" t="s">
        <v>182</v>
      </c>
      <c r="D11" s="23" t="s">
        <v>176</v>
      </c>
      <c r="E11" s="71" t="s">
        <v>183</v>
      </c>
      <c r="F11" s="38">
        <v>10296</v>
      </c>
      <c r="G11" s="14">
        <v>10296</v>
      </c>
      <c r="H11" s="26">
        <v>10296</v>
      </c>
      <c r="I11" s="47">
        <v>10296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178</v>
      </c>
      <c r="B12" s="11" t="s">
        <v>179</v>
      </c>
      <c r="C12" s="46" t="s">
        <v>184</v>
      </c>
      <c r="D12" s="23" t="s">
        <v>176</v>
      </c>
      <c r="E12" s="71" t="s">
        <v>185</v>
      </c>
      <c r="F12" s="38">
        <v>279684</v>
      </c>
      <c r="G12" s="14">
        <v>279684</v>
      </c>
      <c r="H12" s="26">
        <v>279684</v>
      </c>
      <c r="I12" s="47">
        <v>279684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178</v>
      </c>
      <c r="B13" s="11" t="s">
        <v>179</v>
      </c>
      <c r="C13" s="46" t="s">
        <v>186</v>
      </c>
      <c r="D13" s="23" t="s">
        <v>176</v>
      </c>
      <c r="E13" s="71" t="s">
        <v>187</v>
      </c>
      <c r="F13" s="38">
        <v>107848</v>
      </c>
      <c r="G13" s="14">
        <v>107848</v>
      </c>
      <c r="H13" s="26">
        <v>107848</v>
      </c>
      <c r="I13" s="47">
        <v>107848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178</v>
      </c>
      <c r="B14" s="11" t="s">
        <v>179</v>
      </c>
      <c r="C14" s="46" t="s">
        <v>188</v>
      </c>
      <c r="D14" s="23" t="s">
        <v>176</v>
      </c>
      <c r="E14" s="71" t="s">
        <v>189</v>
      </c>
      <c r="F14" s="38">
        <v>47184</v>
      </c>
      <c r="G14" s="14">
        <v>47184</v>
      </c>
      <c r="H14" s="26">
        <v>47184</v>
      </c>
      <c r="I14" s="47">
        <v>47184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178</v>
      </c>
      <c r="B15" s="11" t="s">
        <v>179</v>
      </c>
      <c r="C15" s="46" t="s">
        <v>190</v>
      </c>
      <c r="D15" s="23" t="s">
        <v>176</v>
      </c>
      <c r="E15" s="71" t="s">
        <v>191</v>
      </c>
      <c r="F15" s="38">
        <v>21945</v>
      </c>
      <c r="G15" s="14">
        <v>21945</v>
      </c>
      <c r="H15" s="26">
        <v>21945</v>
      </c>
      <c r="I15" s="47">
        <v>21945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178</v>
      </c>
      <c r="B16" s="11" t="s">
        <v>179</v>
      </c>
      <c r="C16" s="46" t="s">
        <v>192</v>
      </c>
      <c r="D16" s="23" t="s">
        <v>176</v>
      </c>
      <c r="E16" s="71" t="s">
        <v>193</v>
      </c>
      <c r="F16" s="38">
        <v>80888</v>
      </c>
      <c r="G16" s="14">
        <v>80888</v>
      </c>
      <c r="H16" s="26">
        <v>80888</v>
      </c>
      <c r="I16" s="47">
        <v>80888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194</v>
      </c>
      <c r="B17" s="11" t="s">
        <v>195</v>
      </c>
      <c r="C17" s="46" t="s">
        <v>196</v>
      </c>
      <c r="D17" s="23" t="s">
        <v>176</v>
      </c>
      <c r="E17" s="71" t="s">
        <v>197</v>
      </c>
      <c r="F17" s="38">
        <v>50000</v>
      </c>
      <c r="G17" s="14">
        <v>50000</v>
      </c>
      <c r="H17" s="26">
        <v>50000</v>
      </c>
      <c r="I17" s="47">
        <v>40000</v>
      </c>
      <c r="J17" s="14">
        <v>10000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194</v>
      </c>
      <c r="B18" s="11" t="s">
        <v>195</v>
      </c>
      <c r="C18" s="46" t="s">
        <v>198</v>
      </c>
      <c r="D18" s="23" t="s">
        <v>176</v>
      </c>
      <c r="E18" s="71" t="s">
        <v>199</v>
      </c>
      <c r="F18" s="38">
        <v>13000</v>
      </c>
      <c r="G18" s="14">
        <v>13000</v>
      </c>
      <c r="H18" s="26">
        <v>13000</v>
      </c>
      <c r="I18" s="47">
        <v>5000</v>
      </c>
      <c r="J18" s="14">
        <v>8000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194</v>
      </c>
      <c r="B19" s="11" t="s">
        <v>195</v>
      </c>
      <c r="C19" s="46" t="s">
        <v>200</v>
      </c>
      <c r="D19" s="23" t="s">
        <v>176</v>
      </c>
      <c r="E19" s="71" t="s">
        <v>201</v>
      </c>
      <c r="F19" s="38">
        <v>6000</v>
      </c>
      <c r="G19" s="14">
        <v>6000</v>
      </c>
      <c r="H19" s="26">
        <v>6000</v>
      </c>
      <c r="I19" s="47">
        <v>0</v>
      </c>
      <c r="J19" s="14">
        <v>6000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194</v>
      </c>
      <c r="B20" s="11" t="s">
        <v>195</v>
      </c>
      <c r="C20" s="46" t="s">
        <v>202</v>
      </c>
      <c r="D20" s="23" t="s">
        <v>176</v>
      </c>
      <c r="E20" s="71" t="s">
        <v>203</v>
      </c>
      <c r="F20" s="38">
        <v>2000</v>
      </c>
      <c r="G20" s="14">
        <v>2000</v>
      </c>
      <c r="H20" s="26">
        <v>2000</v>
      </c>
      <c r="I20" s="47">
        <v>2000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194</v>
      </c>
      <c r="B21" s="11" t="s">
        <v>195</v>
      </c>
      <c r="C21" s="46" t="s">
        <v>204</v>
      </c>
      <c r="D21" s="23" t="s">
        <v>176</v>
      </c>
      <c r="E21" s="71" t="s">
        <v>205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194</v>
      </c>
      <c r="B22" s="11" t="s">
        <v>195</v>
      </c>
      <c r="C22" s="46" t="s">
        <v>206</v>
      </c>
      <c r="D22" s="23" t="s">
        <v>176</v>
      </c>
      <c r="E22" s="71" t="s">
        <v>207</v>
      </c>
      <c r="F22" s="38">
        <v>7200</v>
      </c>
      <c r="G22" s="14">
        <v>7200</v>
      </c>
      <c r="H22" s="26">
        <v>7200</v>
      </c>
      <c r="I22" s="47">
        <v>0</v>
      </c>
      <c r="J22" s="14">
        <v>7200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194</v>
      </c>
      <c r="B23" s="11" t="s">
        <v>195</v>
      </c>
      <c r="C23" s="46" t="s">
        <v>208</v>
      </c>
      <c r="D23" s="23" t="s">
        <v>176</v>
      </c>
      <c r="E23" s="71" t="s">
        <v>209</v>
      </c>
      <c r="F23" s="38">
        <v>52500</v>
      </c>
      <c r="G23" s="14">
        <v>52500</v>
      </c>
      <c r="H23" s="26">
        <v>52500</v>
      </c>
      <c r="I23" s="47">
        <v>12500</v>
      </c>
      <c r="J23" s="14">
        <v>40000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194</v>
      </c>
      <c r="B24" s="11" t="s">
        <v>195</v>
      </c>
      <c r="C24" s="46" t="s">
        <v>210</v>
      </c>
      <c r="D24" s="23" t="s">
        <v>176</v>
      </c>
      <c r="E24" s="71" t="s">
        <v>211</v>
      </c>
      <c r="F24" s="38">
        <v>5000</v>
      </c>
      <c r="G24" s="14">
        <v>5000</v>
      </c>
      <c r="H24" s="26">
        <v>5000</v>
      </c>
      <c r="I24" s="47">
        <v>0</v>
      </c>
      <c r="J24" s="14">
        <v>5000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194</v>
      </c>
      <c r="B25" s="11" t="s">
        <v>195</v>
      </c>
      <c r="C25" s="46" t="s">
        <v>212</v>
      </c>
      <c r="D25" s="23" t="s">
        <v>176</v>
      </c>
      <c r="E25" s="71" t="s">
        <v>213</v>
      </c>
      <c r="F25" s="38">
        <v>12000</v>
      </c>
      <c r="G25" s="14">
        <v>12000</v>
      </c>
      <c r="H25" s="26">
        <v>12000</v>
      </c>
      <c r="I25" s="47">
        <v>0</v>
      </c>
      <c r="J25" s="14">
        <v>12000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194</v>
      </c>
      <c r="B26" s="11" t="s">
        <v>195</v>
      </c>
      <c r="C26" s="46" t="s">
        <v>214</v>
      </c>
      <c r="D26" s="23" t="s">
        <v>176</v>
      </c>
      <c r="E26" s="71" t="s">
        <v>215</v>
      </c>
      <c r="F26" s="38">
        <v>15000</v>
      </c>
      <c r="G26" s="14">
        <v>15000</v>
      </c>
      <c r="H26" s="26">
        <v>15000</v>
      </c>
      <c r="I26" s="47">
        <v>0</v>
      </c>
      <c r="J26" s="14">
        <v>15000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194</v>
      </c>
      <c r="B27" s="11" t="s">
        <v>195</v>
      </c>
      <c r="C27" s="46" t="s">
        <v>216</v>
      </c>
      <c r="D27" s="23" t="s">
        <v>176</v>
      </c>
      <c r="E27" s="71" t="s">
        <v>217</v>
      </c>
      <c r="F27" s="38">
        <v>19400</v>
      </c>
      <c r="G27" s="14">
        <v>19400</v>
      </c>
      <c r="H27" s="26">
        <v>19400</v>
      </c>
      <c r="I27" s="47">
        <v>0</v>
      </c>
      <c r="J27" s="14">
        <v>19400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194</v>
      </c>
      <c r="B28" s="11" t="s">
        <v>195</v>
      </c>
      <c r="C28" s="46" t="s">
        <v>218</v>
      </c>
      <c r="D28" s="23" t="s">
        <v>176</v>
      </c>
      <c r="E28" s="71" t="s">
        <v>219</v>
      </c>
      <c r="F28" s="38">
        <v>40000</v>
      </c>
      <c r="G28" s="14">
        <v>40000</v>
      </c>
      <c r="H28" s="26">
        <v>40000</v>
      </c>
      <c r="I28" s="47">
        <v>40000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194</v>
      </c>
      <c r="B29" s="11" t="s">
        <v>195</v>
      </c>
      <c r="C29" s="46" t="s">
        <v>220</v>
      </c>
      <c r="D29" s="23" t="s">
        <v>176</v>
      </c>
      <c r="E29" s="71" t="s">
        <v>221</v>
      </c>
      <c r="F29" s="38">
        <v>67400</v>
      </c>
      <c r="G29" s="14">
        <v>67400</v>
      </c>
      <c r="H29" s="26">
        <v>67400</v>
      </c>
      <c r="I29" s="47">
        <v>40000</v>
      </c>
      <c r="J29" s="14">
        <v>27400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222</v>
      </c>
      <c r="B30" s="11" t="s">
        <v>223</v>
      </c>
      <c r="C30" s="46" t="s">
        <v>224</v>
      </c>
      <c r="D30" s="23" t="s">
        <v>176</v>
      </c>
      <c r="E30" s="71" t="s">
        <v>225</v>
      </c>
      <c r="F30" s="38">
        <v>120</v>
      </c>
      <c r="G30" s="14">
        <v>120</v>
      </c>
      <c r="H30" s="26">
        <v>120</v>
      </c>
      <c r="I30" s="47">
        <v>120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226</v>
      </c>
    </row>
    <row r="2" spans="1:93" ht="22.5" customHeight="1">
      <c r="A2" s="48" t="s">
        <v>227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228</v>
      </c>
      <c r="B4" s="49"/>
      <c r="C4" s="50"/>
      <c r="D4" s="34" t="s">
        <v>161</v>
      </c>
      <c r="E4" s="51" t="s">
        <v>179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231</v>
      </c>
      <c r="BH4" s="51"/>
      <c r="BI4" s="51"/>
      <c r="BJ4" s="51"/>
      <c r="BK4" s="54"/>
      <c r="BL4" s="54" t="s">
        <v>232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234</v>
      </c>
      <c r="CQ4" s="56"/>
      <c r="CR4" s="56"/>
      <c r="CS4" s="56" t="s">
        <v>235</v>
      </c>
      <c r="CT4" s="56"/>
      <c r="CU4" s="56"/>
      <c r="CV4" s="56"/>
      <c r="CW4" s="56"/>
      <c r="CX4" s="56"/>
      <c r="CY4" s="56" t="s">
        <v>236</v>
      </c>
      <c r="CZ4" s="56"/>
      <c r="DA4" s="56"/>
      <c r="DB4" s="56" t="s">
        <v>237</v>
      </c>
      <c r="DC4" s="56"/>
      <c r="DD4" s="56"/>
      <c r="DE4" s="56"/>
      <c r="DF4" s="56"/>
    </row>
    <row r="5" spans="1:110" ht="36" customHeight="1">
      <c r="A5" s="52" t="s">
        <v>69</v>
      </c>
      <c r="B5" s="52" t="s">
        <v>70</v>
      </c>
      <c r="C5" s="22" t="s">
        <v>71</v>
      </c>
      <c r="D5" s="36"/>
      <c r="E5" s="22" t="s">
        <v>74</v>
      </c>
      <c r="F5" s="53" t="s">
        <v>181</v>
      </c>
      <c r="G5" s="53" t="s">
        <v>183</v>
      </c>
      <c r="H5" s="53" t="s">
        <v>238</v>
      </c>
      <c r="I5" s="22" t="s">
        <v>239</v>
      </c>
      <c r="J5" s="22" t="s">
        <v>185</v>
      </c>
      <c r="K5" s="22" t="s">
        <v>240</v>
      </c>
      <c r="L5" s="22" t="s">
        <v>241</v>
      </c>
      <c r="M5" s="22" t="s">
        <v>189</v>
      </c>
      <c r="N5" s="22" t="s">
        <v>242</v>
      </c>
      <c r="O5" s="22" t="s">
        <v>191</v>
      </c>
      <c r="P5" s="22" t="s">
        <v>193</v>
      </c>
      <c r="Q5" s="22" t="s">
        <v>243</v>
      </c>
      <c r="R5" s="22" t="s">
        <v>244</v>
      </c>
      <c r="S5" s="22" t="s">
        <v>74</v>
      </c>
      <c r="T5" s="22" t="s">
        <v>197</v>
      </c>
      <c r="U5" s="22" t="s">
        <v>199</v>
      </c>
      <c r="V5" s="22" t="s">
        <v>201</v>
      </c>
      <c r="W5" s="22" t="s">
        <v>245</v>
      </c>
      <c r="X5" s="22" t="s">
        <v>203</v>
      </c>
      <c r="Y5" s="22" t="s">
        <v>205</v>
      </c>
      <c r="Z5" s="22" t="s">
        <v>207</v>
      </c>
      <c r="AA5" s="22" t="s">
        <v>246</v>
      </c>
      <c r="AB5" s="22" t="s">
        <v>247</v>
      </c>
      <c r="AC5" s="22" t="s">
        <v>209</v>
      </c>
      <c r="AD5" s="22" t="s">
        <v>248</v>
      </c>
      <c r="AE5" s="22" t="s">
        <v>249</v>
      </c>
      <c r="AF5" s="22" t="s">
        <v>211</v>
      </c>
      <c r="AG5" s="22" t="s">
        <v>213</v>
      </c>
      <c r="AH5" s="22" t="s">
        <v>215</v>
      </c>
      <c r="AI5" s="22" t="s">
        <v>217</v>
      </c>
      <c r="AJ5" s="22" t="s">
        <v>250</v>
      </c>
      <c r="AK5" s="22" t="s">
        <v>251</v>
      </c>
      <c r="AL5" s="22" t="s">
        <v>252</v>
      </c>
      <c r="AM5" s="22" t="s">
        <v>253</v>
      </c>
      <c r="AN5" s="22" t="s">
        <v>254</v>
      </c>
      <c r="AO5" s="22" t="s">
        <v>177</v>
      </c>
      <c r="AP5" s="22" t="s">
        <v>255</v>
      </c>
      <c r="AQ5" s="22" t="s">
        <v>219</v>
      </c>
      <c r="AR5" s="22" t="s">
        <v>256</v>
      </c>
      <c r="AS5" s="22" t="s">
        <v>257</v>
      </c>
      <c r="AT5" s="22" t="s">
        <v>221</v>
      </c>
      <c r="AU5" s="22" t="s">
        <v>74</v>
      </c>
      <c r="AV5" s="22" t="s">
        <v>258</v>
      </c>
      <c r="AW5" s="22" t="s">
        <v>259</v>
      </c>
      <c r="AX5" s="22" t="s">
        <v>260</v>
      </c>
      <c r="AY5" s="22" t="s">
        <v>261</v>
      </c>
      <c r="AZ5" s="22" t="s">
        <v>262</v>
      </c>
      <c r="BA5" s="22" t="s">
        <v>263</v>
      </c>
      <c r="BB5" s="22" t="s">
        <v>264</v>
      </c>
      <c r="BC5" s="22" t="s">
        <v>265</v>
      </c>
      <c r="BD5" s="22" t="s">
        <v>266</v>
      </c>
      <c r="BE5" s="22" t="s">
        <v>267</v>
      </c>
      <c r="BF5" s="22" t="s">
        <v>225</v>
      </c>
      <c r="BG5" s="22" t="s">
        <v>74</v>
      </c>
      <c r="BH5" s="22" t="s">
        <v>268</v>
      </c>
      <c r="BI5" s="22" t="s">
        <v>269</v>
      </c>
      <c r="BJ5" s="22" t="s">
        <v>270</v>
      </c>
      <c r="BK5" s="22" t="s">
        <v>271</v>
      </c>
      <c r="BL5" s="21" t="s">
        <v>74</v>
      </c>
      <c r="BM5" s="21" t="s">
        <v>272</v>
      </c>
      <c r="BN5" s="21" t="s">
        <v>273</v>
      </c>
      <c r="BO5" s="21" t="s">
        <v>274</v>
      </c>
      <c r="BP5" s="21" t="s">
        <v>275</v>
      </c>
      <c r="BQ5" s="21" t="s">
        <v>276</v>
      </c>
      <c r="BR5" s="21" t="s">
        <v>277</v>
      </c>
      <c r="BS5" s="21" t="s">
        <v>278</v>
      </c>
      <c r="BT5" s="21" t="s">
        <v>279</v>
      </c>
      <c r="BU5" s="21" t="s">
        <v>280</v>
      </c>
      <c r="BV5" s="21" t="s">
        <v>281</v>
      </c>
      <c r="BW5" s="21" t="s">
        <v>282</v>
      </c>
      <c r="BX5" s="21" t="s">
        <v>283</v>
      </c>
      <c r="BY5" s="21" t="s">
        <v>74</v>
      </c>
      <c r="BZ5" s="21" t="s">
        <v>272</v>
      </c>
      <c r="CA5" s="21" t="s">
        <v>273</v>
      </c>
      <c r="CB5" s="21" t="s">
        <v>274</v>
      </c>
      <c r="CC5" s="21" t="s">
        <v>275</v>
      </c>
      <c r="CD5" s="21" t="s">
        <v>276</v>
      </c>
      <c r="CE5" s="21" t="s">
        <v>277</v>
      </c>
      <c r="CF5" s="21" t="s">
        <v>278</v>
      </c>
      <c r="CG5" s="21" t="s">
        <v>284</v>
      </c>
      <c r="CH5" s="21" t="s">
        <v>285</v>
      </c>
      <c r="CI5" s="21" t="s">
        <v>286</v>
      </c>
      <c r="CJ5" s="21" t="s">
        <v>287</v>
      </c>
      <c r="CK5" s="21" t="s">
        <v>279</v>
      </c>
      <c r="CL5" s="21" t="s">
        <v>280</v>
      </c>
      <c r="CM5" s="21" t="s">
        <v>281</v>
      </c>
      <c r="CN5" s="21" t="s">
        <v>282</v>
      </c>
      <c r="CO5" s="21" t="s">
        <v>288</v>
      </c>
      <c r="CP5" s="21" t="s">
        <v>74</v>
      </c>
      <c r="CQ5" s="21" t="s">
        <v>289</v>
      </c>
      <c r="CR5" s="21" t="s">
        <v>290</v>
      </c>
      <c r="CS5" s="21" t="s">
        <v>74</v>
      </c>
      <c r="CT5" s="21" t="s">
        <v>289</v>
      </c>
      <c r="CU5" s="21" t="s">
        <v>291</v>
      </c>
      <c r="CV5" s="21" t="s">
        <v>292</v>
      </c>
      <c r="CW5" s="21" t="s">
        <v>293</v>
      </c>
      <c r="CX5" s="21" t="s">
        <v>290</v>
      </c>
      <c r="CY5" s="21" t="s">
        <v>74</v>
      </c>
      <c r="CZ5" s="21" t="s">
        <v>294</v>
      </c>
      <c r="DA5" s="21" t="s">
        <v>295</v>
      </c>
      <c r="DB5" s="21" t="s">
        <v>74</v>
      </c>
      <c r="DC5" s="21" t="s">
        <v>296</v>
      </c>
      <c r="DD5" s="21" t="s">
        <v>297</v>
      </c>
      <c r="DE5" s="21" t="s">
        <v>298</v>
      </c>
      <c r="DF5" s="21" t="s">
        <v>237</v>
      </c>
    </row>
    <row r="6" spans="1:110" ht="17.25" customHeight="1">
      <c r="A6" s="11"/>
      <c r="B6" s="23"/>
      <c r="C6" s="24" t="s">
        <v>58</v>
      </c>
      <c r="D6" s="47">
        <v>1234624</v>
      </c>
      <c r="E6" s="47">
        <v>931917</v>
      </c>
      <c r="F6" s="47">
        <v>384072</v>
      </c>
      <c r="G6" s="47">
        <v>10296</v>
      </c>
      <c r="H6" s="47">
        <v>0</v>
      </c>
      <c r="I6" s="47">
        <v>0</v>
      </c>
      <c r="J6" s="47">
        <v>279684</v>
      </c>
      <c r="K6" s="47">
        <v>107848</v>
      </c>
      <c r="L6" s="47">
        <v>0</v>
      </c>
      <c r="M6" s="47">
        <v>47184</v>
      </c>
      <c r="N6" s="47">
        <v>0</v>
      </c>
      <c r="O6" s="47">
        <v>21945</v>
      </c>
      <c r="P6" s="47">
        <v>80888</v>
      </c>
      <c r="Q6" s="47">
        <v>0</v>
      </c>
      <c r="R6" s="47">
        <v>0</v>
      </c>
      <c r="S6" s="47">
        <v>302587</v>
      </c>
      <c r="T6" s="47">
        <v>50000</v>
      </c>
      <c r="U6" s="47">
        <v>13000</v>
      </c>
      <c r="V6" s="47">
        <v>6000</v>
      </c>
      <c r="W6" s="47">
        <v>0</v>
      </c>
      <c r="X6" s="47">
        <v>2000</v>
      </c>
      <c r="Y6" s="47">
        <v>5000</v>
      </c>
      <c r="Z6" s="47">
        <v>7200</v>
      </c>
      <c r="AA6" s="47">
        <v>0</v>
      </c>
      <c r="AB6" s="47">
        <v>0</v>
      </c>
      <c r="AC6" s="47">
        <v>52500</v>
      </c>
      <c r="AD6" s="47">
        <v>0</v>
      </c>
      <c r="AE6" s="47">
        <v>0</v>
      </c>
      <c r="AF6" s="47">
        <v>5000</v>
      </c>
      <c r="AG6" s="47">
        <v>12000</v>
      </c>
      <c r="AH6" s="47">
        <v>15000</v>
      </c>
      <c r="AI6" s="47">
        <v>19400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8087</v>
      </c>
      <c r="AP6" s="47">
        <v>0</v>
      </c>
      <c r="AQ6" s="47">
        <v>40000</v>
      </c>
      <c r="AR6" s="47">
        <v>0</v>
      </c>
      <c r="AS6" s="47">
        <v>0</v>
      </c>
      <c r="AT6" s="47">
        <v>67400</v>
      </c>
      <c r="AU6" s="47">
        <v>120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0</v>
      </c>
      <c r="BC6" s="47">
        <v>0</v>
      </c>
      <c r="BD6" s="47">
        <v>0</v>
      </c>
      <c r="BE6" s="47">
        <v>0</v>
      </c>
      <c r="BF6" s="47">
        <v>120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79</v>
      </c>
      <c r="B7" s="23"/>
      <c r="C7" s="24" t="s">
        <v>80</v>
      </c>
      <c r="D7" s="47">
        <v>1234624</v>
      </c>
      <c r="E7" s="47">
        <v>931917</v>
      </c>
      <c r="F7" s="47">
        <v>384072</v>
      </c>
      <c r="G7" s="47">
        <v>10296</v>
      </c>
      <c r="H7" s="47">
        <v>0</v>
      </c>
      <c r="I7" s="47">
        <v>0</v>
      </c>
      <c r="J7" s="47">
        <v>279684</v>
      </c>
      <c r="K7" s="47">
        <v>107848</v>
      </c>
      <c r="L7" s="47">
        <v>0</v>
      </c>
      <c r="M7" s="47">
        <v>47184</v>
      </c>
      <c r="N7" s="47">
        <v>0</v>
      </c>
      <c r="O7" s="47">
        <v>21945</v>
      </c>
      <c r="P7" s="47">
        <v>80888</v>
      </c>
      <c r="Q7" s="47">
        <v>0</v>
      </c>
      <c r="R7" s="47">
        <v>0</v>
      </c>
      <c r="S7" s="47">
        <v>302587</v>
      </c>
      <c r="T7" s="47">
        <v>50000</v>
      </c>
      <c r="U7" s="47">
        <v>13000</v>
      </c>
      <c r="V7" s="47">
        <v>6000</v>
      </c>
      <c r="W7" s="47">
        <v>0</v>
      </c>
      <c r="X7" s="47">
        <v>2000</v>
      </c>
      <c r="Y7" s="47">
        <v>5000</v>
      </c>
      <c r="Z7" s="47">
        <v>7200</v>
      </c>
      <c r="AA7" s="47">
        <v>0</v>
      </c>
      <c r="AB7" s="47">
        <v>0</v>
      </c>
      <c r="AC7" s="47">
        <v>52500</v>
      </c>
      <c r="AD7" s="47">
        <v>0</v>
      </c>
      <c r="AE7" s="47">
        <v>0</v>
      </c>
      <c r="AF7" s="47">
        <v>5000</v>
      </c>
      <c r="AG7" s="47">
        <v>12000</v>
      </c>
      <c r="AH7" s="47">
        <v>15000</v>
      </c>
      <c r="AI7" s="47">
        <v>19400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8087</v>
      </c>
      <c r="AP7" s="47">
        <v>0</v>
      </c>
      <c r="AQ7" s="47">
        <v>40000</v>
      </c>
      <c r="AR7" s="47">
        <v>0</v>
      </c>
      <c r="AS7" s="47">
        <v>0</v>
      </c>
      <c r="AT7" s="47">
        <v>67400</v>
      </c>
      <c r="AU7" s="47">
        <v>120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0</v>
      </c>
      <c r="BC7" s="47">
        <v>0</v>
      </c>
      <c r="BD7" s="47">
        <v>0</v>
      </c>
      <c r="BE7" s="47">
        <v>0</v>
      </c>
      <c r="BF7" s="47">
        <v>120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81</v>
      </c>
      <c r="B8" s="23"/>
      <c r="C8" s="24" t="s">
        <v>82</v>
      </c>
      <c r="D8" s="47">
        <v>107848</v>
      </c>
      <c r="E8" s="47">
        <v>107848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107848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83</v>
      </c>
      <c r="B9" s="23"/>
      <c r="C9" s="24" t="s">
        <v>84</v>
      </c>
      <c r="D9" s="47">
        <v>107848</v>
      </c>
      <c r="E9" s="47">
        <v>107848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107848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85</v>
      </c>
      <c r="B10" s="23" t="s">
        <v>79</v>
      </c>
      <c r="C10" s="24" t="s">
        <v>86</v>
      </c>
      <c r="D10" s="47">
        <v>107848</v>
      </c>
      <c r="E10" s="47">
        <v>107848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107848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87</v>
      </c>
      <c r="B11" s="23"/>
      <c r="C11" s="24" t="s">
        <v>88</v>
      </c>
      <c r="D11" s="47">
        <v>59064</v>
      </c>
      <c r="E11" s="47">
        <v>59064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47184</v>
      </c>
      <c r="N11" s="47">
        <v>0</v>
      </c>
      <c r="O11" s="47">
        <v>11880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89</v>
      </c>
      <c r="B12" s="23"/>
      <c r="C12" s="24" t="s">
        <v>90</v>
      </c>
      <c r="D12" s="47">
        <v>59064</v>
      </c>
      <c r="E12" s="47">
        <v>59064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47184</v>
      </c>
      <c r="N12" s="47">
        <v>0</v>
      </c>
      <c r="O12" s="47">
        <v>11880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91</v>
      </c>
      <c r="B13" s="23" t="s">
        <v>79</v>
      </c>
      <c r="C13" s="24" t="s">
        <v>92</v>
      </c>
      <c r="D13" s="47">
        <v>59064</v>
      </c>
      <c r="E13" s="47">
        <v>59064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47184</v>
      </c>
      <c r="N13" s="47">
        <v>0</v>
      </c>
      <c r="O13" s="47">
        <v>11880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93</v>
      </c>
      <c r="B14" s="23"/>
      <c r="C14" s="24" t="s">
        <v>94</v>
      </c>
      <c r="D14" s="47">
        <v>986824</v>
      </c>
      <c r="E14" s="47">
        <v>684117</v>
      </c>
      <c r="F14" s="47">
        <v>384072</v>
      </c>
      <c r="G14" s="47">
        <v>10296</v>
      </c>
      <c r="H14" s="47">
        <v>0</v>
      </c>
      <c r="I14" s="47">
        <v>0</v>
      </c>
      <c r="J14" s="47">
        <v>279684</v>
      </c>
      <c r="K14" s="47">
        <v>0</v>
      </c>
      <c r="L14" s="47">
        <v>0</v>
      </c>
      <c r="M14" s="47">
        <v>0</v>
      </c>
      <c r="N14" s="47">
        <v>0</v>
      </c>
      <c r="O14" s="47">
        <v>10065</v>
      </c>
      <c r="P14" s="47">
        <v>0</v>
      </c>
      <c r="Q14" s="47">
        <v>0</v>
      </c>
      <c r="R14" s="47">
        <v>0</v>
      </c>
      <c r="S14" s="47">
        <v>302587</v>
      </c>
      <c r="T14" s="47">
        <v>50000</v>
      </c>
      <c r="U14" s="47">
        <v>13000</v>
      </c>
      <c r="V14" s="47">
        <v>6000</v>
      </c>
      <c r="W14" s="47">
        <v>0</v>
      </c>
      <c r="X14" s="47">
        <v>2000</v>
      </c>
      <c r="Y14" s="47">
        <v>5000</v>
      </c>
      <c r="Z14" s="47">
        <v>7200</v>
      </c>
      <c r="AA14" s="47">
        <v>0</v>
      </c>
      <c r="AB14" s="47">
        <v>0</v>
      </c>
      <c r="AC14" s="47">
        <v>52500</v>
      </c>
      <c r="AD14" s="47">
        <v>0</v>
      </c>
      <c r="AE14" s="47">
        <v>0</v>
      </c>
      <c r="AF14" s="47">
        <v>5000</v>
      </c>
      <c r="AG14" s="47">
        <v>12000</v>
      </c>
      <c r="AH14" s="47">
        <v>15000</v>
      </c>
      <c r="AI14" s="47">
        <v>19400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8087</v>
      </c>
      <c r="AP14" s="47">
        <v>0</v>
      </c>
      <c r="AQ14" s="47">
        <v>40000</v>
      </c>
      <c r="AR14" s="47">
        <v>0</v>
      </c>
      <c r="AS14" s="47">
        <v>0</v>
      </c>
      <c r="AT14" s="47">
        <v>67400</v>
      </c>
      <c r="AU14" s="47">
        <v>120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120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95</v>
      </c>
      <c r="B15" s="23"/>
      <c r="C15" s="24" t="s">
        <v>96</v>
      </c>
      <c r="D15" s="47">
        <v>986824</v>
      </c>
      <c r="E15" s="47">
        <v>684117</v>
      </c>
      <c r="F15" s="47">
        <v>384072</v>
      </c>
      <c r="G15" s="47">
        <v>10296</v>
      </c>
      <c r="H15" s="47">
        <v>0</v>
      </c>
      <c r="I15" s="47">
        <v>0</v>
      </c>
      <c r="J15" s="47">
        <v>279684</v>
      </c>
      <c r="K15" s="47">
        <v>0</v>
      </c>
      <c r="L15" s="47">
        <v>0</v>
      </c>
      <c r="M15" s="47">
        <v>0</v>
      </c>
      <c r="N15" s="47">
        <v>0</v>
      </c>
      <c r="O15" s="47">
        <v>10065</v>
      </c>
      <c r="P15" s="47">
        <v>0</v>
      </c>
      <c r="Q15" s="47">
        <v>0</v>
      </c>
      <c r="R15" s="47">
        <v>0</v>
      </c>
      <c r="S15" s="47">
        <v>302587</v>
      </c>
      <c r="T15" s="47">
        <v>50000</v>
      </c>
      <c r="U15" s="47">
        <v>13000</v>
      </c>
      <c r="V15" s="47">
        <v>6000</v>
      </c>
      <c r="W15" s="47">
        <v>0</v>
      </c>
      <c r="X15" s="47">
        <v>2000</v>
      </c>
      <c r="Y15" s="47">
        <v>5000</v>
      </c>
      <c r="Z15" s="47">
        <v>7200</v>
      </c>
      <c r="AA15" s="47">
        <v>0</v>
      </c>
      <c r="AB15" s="47">
        <v>0</v>
      </c>
      <c r="AC15" s="47">
        <v>52500</v>
      </c>
      <c r="AD15" s="47">
        <v>0</v>
      </c>
      <c r="AE15" s="47">
        <v>0</v>
      </c>
      <c r="AF15" s="47">
        <v>5000</v>
      </c>
      <c r="AG15" s="47">
        <v>12000</v>
      </c>
      <c r="AH15" s="47">
        <v>15000</v>
      </c>
      <c r="AI15" s="47">
        <v>19400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8087</v>
      </c>
      <c r="AP15" s="47">
        <v>0</v>
      </c>
      <c r="AQ15" s="47">
        <v>40000</v>
      </c>
      <c r="AR15" s="47">
        <v>0</v>
      </c>
      <c r="AS15" s="47">
        <v>0</v>
      </c>
      <c r="AT15" s="47">
        <v>67400</v>
      </c>
      <c r="AU15" s="47">
        <v>120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120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97</v>
      </c>
      <c r="B16" s="23" t="s">
        <v>79</v>
      </c>
      <c r="C16" s="24" t="s">
        <v>98</v>
      </c>
      <c r="D16" s="47">
        <v>836824</v>
      </c>
      <c r="E16" s="47">
        <v>684117</v>
      </c>
      <c r="F16" s="47">
        <v>384072</v>
      </c>
      <c r="G16" s="47">
        <v>10296</v>
      </c>
      <c r="H16" s="47">
        <v>0</v>
      </c>
      <c r="I16" s="47">
        <v>0</v>
      </c>
      <c r="J16" s="47">
        <v>279684</v>
      </c>
      <c r="K16" s="47">
        <v>0</v>
      </c>
      <c r="L16" s="47">
        <v>0</v>
      </c>
      <c r="M16" s="47">
        <v>0</v>
      </c>
      <c r="N16" s="47">
        <v>0</v>
      </c>
      <c r="O16" s="47">
        <v>10065</v>
      </c>
      <c r="P16" s="47">
        <v>0</v>
      </c>
      <c r="Q16" s="47">
        <v>0</v>
      </c>
      <c r="R16" s="47">
        <v>0</v>
      </c>
      <c r="S16" s="47">
        <v>152587</v>
      </c>
      <c r="T16" s="47">
        <v>40000</v>
      </c>
      <c r="U16" s="47">
        <v>5000</v>
      </c>
      <c r="V16" s="47">
        <v>0</v>
      </c>
      <c r="W16" s="47">
        <v>0</v>
      </c>
      <c r="X16" s="47">
        <v>2000</v>
      </c>
      <c r="Y16" s="47">
        <v>5000</v>
      </c>
      <c r="Z16" s="47">
        <v>0</v>
      </c>
      <c r="AA16" s="47">
        <v>0</v>
      </c>
      <c r="AB16" s="47">
        <v>0</v>
      </c>
      <c r="AC16" s="47">
        <v>12500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8087</v>
      </c>
      <c r="AP16" s="47">
        <v>0</v>
      </c>
      <c r="AQ16" s="47">
        <v>40000</v>
      </c>
      <c r="AR16" s="47">
        <v>0</v>
      </c>
      <c r="AS16" s="47">
        <v>0</v>
      </c>
      <c r="AT16" s="47">
        <v>40000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120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99</v>
      </c>
      <c r="B17" s="23" t="s">
        <v>79</v>
      </c>
      <c r="C17" s="24" t="s">
        <v>100</v>
      </c>
      <c r="D17" s="47">
        <v>150000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150000</v>
      </c>
      <c r="T17" s="47">
        <v>10000</v>
      </c>
      <c r="U17" s="47">
        <v>8000</v>
      </c>
      <c r="V17" s="47">
        <v>6000</v>
      </c>
      <c r="W17" s="47">
        <v>0</v>
      </c>
      <c r="X17" s="47">
        <v>0</v>
      </c>
      <c r="Y17" s="47">
        <v>0</v>
      </c>
      <c r="Z17" s="47">
        <v>7200</v>
      </c>
      <c r="AA17" s="47">
        <v>0</v>
      </c>
      <c r="AB17" s="47">
        <v>0</v>
      </c>
      <c r="AC17" s="47">
        <v>40000</v>
      </c>
      <c r="AD17" s="47">
        <v>0</v>
      </c>
      <c r="AE17" s="47">
        <v>0</v>
      </c>
      <c r="AF17" s="47">
        <v>5000</v>
      </c>
      <c r="AG17" s="47">
        <v>12000</v>
      </c>
      <c r="AH17" s="47">
        <v>15000</v>
      </c>
      <c r="AI17" s="47">
        <v>19400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27400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101</v>
      </c>
      <c r="B18" s="23"/>
      <c r="C18" s="24" t="s">
        <v>102</v>
      </c>
      <c r="D18" s="47">
        <v>80888</v>
      </c>
      <c r="E18" s="47">
        <v>80888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80888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103</v>
      </c>
      <c r="B19" s="23"/>
      <c r="C19" s="24" t="s">
        <v>104</v>
      </c>
      <c r="D19" s="47">
        <v>80888</v>
      </c>
      <c r="E19" s="47">
        <v>80888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80888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105</v>
      </c>
      <c r="B20" s="23" t="s">
        <v>79</v>
      </c>
      <c r="C20" s="24" t="s">
        <v>106</v>
      </c>
      <c r="D20" s="47">
        <v>80888</v>
      </c>
      <c r="E20" s="47">
        <v>80888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80888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7:92" ht="12.75" customHeight="1">
      <c r="G21" s="27"/>
      <c r="AH21" s="27"/>
      <c r="BJ21" s="27"/>
      <c r="BZ21" s="27"/>
      <c r="CK21" s="27"/>
      <c r="CL21" s="27"/>
      <c r="CM21" s="27"/>
      <c r="CN21" s="27"/>
    </row>
    <row r="22" spans="77:90" ht="12.75" customHeight="1">
      <c r="BY22" s="27"/>
      <c r="BZ22" s="27"/>
      <c r="CK22" s="27"/>
      <c r="CL22" s="27"/>
    </row>
    <row r="23" ht="12.75" customHeight="1">
      <c r="CK23" s="27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299</v>
      </c>
    </row>
    <row r="2" spans="1:8" ht="21" customHeight="1">
      <c r="A2" s="16" t="s">
        <v>300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165</v>
      </c>
      <c r="B4" s="45" t="s">
        <v>166</v>
      </c>
      <c r="C4" s="22" t="s">
        <v>301</v>
      </c>
      <c r="D4" s="22" t="s">
        <v>70</v>
      </c>
      <c r="E4" s="22" t="s">
        <v>302</v>
      </c>
      <c r="F4" s="36" t="s">
        <v>58</v>
      </c>
      <c r="G4" s="22" t="s">
        <v>303</v>
      </c>
      <c r="H4" s="22" t="s">
        <v>304</v>
      </c>
    </row>
    <row r="5" spans="1:8" ht="18.75" customHeight="1">
      <c r="A5" s="25"/>
      <c r="B5" s="11"/>
      <c r="C5" s="46"/>
      <c r="D5" s="23"/>
      <c r="E5" s="24" t="s">
        <v>58</v>
      </c>
      <c r="F5" s="47">
        <v>1084624</v>
      </c>
      <c r="G5" s="47">
        <v>932037</v>
      </c>
      <c r="H5" s="14">
        <v>152587</v>
      </c>
    </row>
    <row r="6" spans="1:8" ht="18.75" customHeight="1">
      <c r="A6" s="25"/>
      <c r="B6" s="11"/>
      <c r="C6" s="46"/>
      <c r="D6" s="23" t="s">
        <v>79</v>
      </c>
      <c r="E6" s="24" t="s">
        <v>80</v>
      </c>
      <c r="F6" s="47">
        <v>1084624</v>
      </c>
      <c r="G6" s="47">
        <v>932037</v>
      </c>
      <c r="H6" s="14">
        <v>152587</v>
      </c>
    </row>
    <row r="7" spans="1:8" ht="18.75" customHeight="1">
      <c r="A7" s="25"/>
      <c r="B7" s="11"/>
      <c r="C7" s="46" t="s">
        <v>305</v>
      </c>
      <c r="D7" s="23"/>
      <c r="E7" s="24" t="s">
        <v>306</v>
      </c>
      <c r="F7" s="47">
        <v>931917</v>
      </c>
      <c r="G7" s="47">
        <v>931917</v>
      </c>
      <c r="H7" s="14">
        <v>0</v>
      </c>
    </row>
    <row r="8" spans="1:8" ht="18.75" customHeight="1">
      <c r="A8" s="25" t="s">
        <v>178</v>
      </c>
      <c r="B8" s="11" t="s">
        <v>179</v>
      </c>
      <c r="C8" s="46" t="s">
        <v>307</v>
      </c>
      <c r="D8" s="23" t="s">
        <v>176</v>
      </c>
      <c r="E8" s="24" t="s">
        <v>308</v>
      </c>
      <c r="F8" s="47">
        <v>384072</v>
      </c>
      <c r="G8" s="47">
        <v>384072</v>
      </c>
      <c r="H8" s="14">
        <v>0</v>
      </c>
    </row>
    <row r="9" spans="1:8" ht="18.75" customHeight="1">
      <c r="A9" s="25" t="s">
        <v>178</v>
      </c>
      <c r="B9" s="11" t="s">
        <v>179</v>
      </c>
      <c r="C9" s="46" t="s">
        <v>309</v>
      </c>
      <c r="D9" s="23" t="s">
        <v>176</v>
      </c>
      <c r="E9" s="24" t="s">
        <v>310</v>
      </c>
      <c r="F9" s="47">
        <v>10296</v>
      </c>
      <c r="G9" s="47">
        <v>10296</v>
      </c>
      <c r="H9" s="14">
        <v>0</v>
      </c>
    </row>
    <row r="10" spans="1:8" ht="18.75" customHeight="1">
      <c r="A10" s="25" t="s">
        <v>178</v>
      </c>
      <c r="B10" s="11" t="s">
        <v>179</v>
      </c>
      <c r="C10" s="46" t="s">
        <v>311</v>
      </c>
      <c r="D10" s="23" t="s">
        <v>176</v>
      </c>
      <c r="E10" s="24" t="s">
        <v>312</v>
      </c>
      <c r="F10" s="47">
        <v>279684</v>
      </c>
      <c r="G10" s="47">
        <v>279684</v>
      </c>
      <c r="H10" s="14">
        <v>0</v>
      </c>
    </row>
    <row r="11" spans="1:8" ht="18.75" customHeight="1">
      <c r="A11" s="25" t="s">
        <v>178</v>
      </c>
      <c r="B11" s="11" t="s">
        <v>179</v>
      </c>
      <c r="C11" s="46" t="s">
        <v>313</v>
      </c>
      <c r="D11" s="23" t="s">
        <v>176</v>
      </c>
      <c r="E11" s="24" t="s">
        <v>314</v>
      </c>
      <c r="F11" s="47">
        <v>107848</v>
      </c>
      <c r="G11" s="47">
        <v>107848</v>
      </c>
      <c r="H11" s="14">
        <v>0</v>
      </c>
    </row>
    <row r="12" spans="1:8" ht="18.75" customHeight="1">
      <c r="A12" s="25" t="s">
        <v>178</v>
      </c>
      <c r="B12" s="11" t="s">
        <v>179</v>
      </c>
      <c r="C12" s="46" t="s">
        <v>315</v>
      </c>
      <c r="D12" s="23" t="s">
        <v>176</v>
      </c>
      <c r="E12" s="24" t="s">
        <v>316</v>
      </c>
      <c r="F12" s="47">
        <v>47184</v>
      </c>
      <c r="G12" s="47">
        <v>47184</v>
      </c>
      <c r="H12" s="14">
        <v>0</v>
      </c>
    </row>
    <row r="13" spans="1:8" ht="18.75" customHeight="1">
      <c r="A13" s="25" t="s">
        <v>178</v>
      </c>
      <c r="B13" s="11" t="s">
        <v>179</v>
      </c>
      <c r="C13" s="46" t="s">
        <v>317</v>
      </c>
      <c r="D13" s="23" t="s">
        <v>176</v>
      </c>
      <c r="E13" s="24" t="s">
        <v>318</v>
      </c>
      <c r="F13" s="47">
        <v>21945</v>
      </c>
      <c r="G13" s="47">
        <v>21945</v>
      </c>
      <c r="H13" s="14">
        <v>0</v>
      </c>
    </row>
    <row r="14" spans="1:8" ht="18.75" customHeight="1">
      <c r="A14" s="25" t="s">
        <v>178</v>
      </c>
      <c r="B14" s="11" t="s">
        <v>179</v>
      </c>
      <c r="C14" s="46" t="s">
        <v>319</v>
      </c>
      <c r="D14" s="23" t="s">
        <v>176</v>
      </c>
      <c r="E14" s="24" t="s">
        <v>320</v>
      </c>
      <c r="F14" s="47">
        <v>80888</v>
      </c>
      <c r="G14" s="47">
        <v>80888</v>
      </c>
      <c r="H14" s="14">
        <v>0</v>
      </c>
    </row>
    <row r="15" spans="1:8" ht="18.75" customHeight="1">
      <c r="A15" s="25"/>
      <c r="B15" s="11"/>
      <c r="C15" s="46" t="s">
        <v>321</v>
      </c>
      <c r="D15" s="23"/>
      <c r="E15" s="24" t="s">
        <v>322</v>
      </c>
      <c r="F15" s="47">
        <v>152587</v>
      </c>
      <c r="G15" s="47">
        <v>0</v>
      </c>
      <c r="H15" s="14">
        <v>152587</v>
      </c>
    </row>
    <row r="16" spans="1:8" ht="18.75" customHeight="1">
      <c r="A16" s="25" t="s">
        <v>194</v>
      </c>
      <c r="B16" s="11" t="s">
        <v>195</v>
      </c>
      <c r="C16" s="46" t="s">
        <v>323</v>
      </c>
      <c r="D16" s="23" t="s">
        <v>176</v>
      </c>
      <c r="E16" s="24" t="s">
        <v>324</v>
      </c>
      <c r="F16" s="47">
        <v>40000</v>
      </c>
      <c r="G16" s="47">
        <v>0</v>
      </c>
      <c r="H16" s="14">
        <v>40000</v>
      </c>
    </row>
    <row r="17" spans="1:8" ht="18.75" customHeight="1">
      <c r="A17" s="25" t="s">
        <v>194</v>
      </c>
      <c r="B17" s="11" t="s">
        <v>195</v>
      </c>
      <c r="C17" s="46" t="s">
        <v>325</v>
      </c>
      <c r="D17" s="23" t="s">
        <v>176</v>
      </c>
      <c r="E17" s="24" t="s">
        <v>326</v>
      </c>
      <c r="F17" s="47">
        <v>5000</v>
      </c>
      <c r="G17" s="47">
        <v>0</v>
      </c>
      <c r="H17" s="14">
        <v>5000</v>
      </c>
    </row>
    <row r="18" spans="1:8" ht="18.75" customHeight="1">
      <c r="A18" s="25" t="s">
        <v>194</v>
      </c>
      <c r="B18" s="11" t="s">
        <v>195</v>
      </c>
      <c r="C18" s="46" t="s">
        <v>327</v>
      </c>
      <c r="D18" s="23" t="s">
        <v>176</v>
      </c>
      <c r="E18" s="24" t="s">
        <v>328</v>
      </c>
      <c r="F18" s="47">
        <v>2000</v>
      </c>
      <c r="G18" s="47">
        <v>0</v>
      </c>
      <c r="H18" s="14">
        <v>2000</v>
      </c>
    </row>
    <row r="19" spans="1:8" ht="18.75" customHeight="1">
      <c r="A19" s="25" t="s">
        <v>194</v>
      </c>
      <c r="B19" s="11" t="s">
        <v>195</v>
      </c>
      <c r="C19" s="46" t="s">
        <v>329</v>
      </c>
      <c r="D19" s="23" t="s">
        <v>176</v>
      </c>
      <c r="E19" s="24" t="s">
        <v>330</v>
      </c>
      <c r="F19" s="47">
        <v>5000</v>
      </c>
      <c r="G19" s="47">
        <v>0</v>
      </c>
      <c r="H19" s="14">
        <v>5000</v>
      </c>
    </row>
    <row r="20" spans="1:8" ht="18.75" customHeight="1">
      <c r="A20" s="25" t="s">
        <v>194</v>
      </c>
      <c r="B20" s="11" t="s">
        <v>195</v>
      </c>
      <c r="C20" s="46" t="s">
        <v>331</v>
      </c>
      <c r="D20" s="23" t="s">
        <v>176</v>
      </c>
      <c r="E20" s="24" t="s">
        <v>332</v>
      </c>
      <c r="F20" s="47">
        <v>12500</v>
      </c>
      <c r="G20" s="47">
        <v>0</v>
      </c>
      <c r="H20" s="14">
        <v>12500</v>
      </c>
    </row>
    <row r="21" spans="1:8" ht="18.75" customHeight="1">
      <c r="A21" s="25" t="s">
        <v>173</v>
      </c>
      <c r="B21" s="11" t="s">
        <v>174</v>
      </c>
      <c r="C21" s="46" t="s">
        <v>333</v>
      </c>
      <c r="D21" s="23" t="s">
        <v>176</v>
      </c>
      <c r="E21" s="24" t="s">
        <v>334</v>
      </c>
      <c r="F21" s="47">
        <v>8087</v>
      </c>
      <c r="G21" s="47">
        <v>0</v>
      </c>
      <c r="H21" s="14">
        <v>8087</v>
      </c>
    </row>
    <row r="22" spans="1:8" ht="18.75" customHeight="1">
      <c r="A22" s="25" t="s">
        <v>194</v>
      </c>
      <c r="B22" s="11" t="s">
        <v>195</v>
      </c>
      <c r="C22" s="46" t="s">
        <v>335</v>
      </c>
      <c r="D22" s="23" t="s">
        <v>176</v>
      </c>
      <c r="E22" s="24" t="s">
        <v>336</v>
      </c>
      <c r="F22" s="47">
        <v>40000</v>
      </c>
      <c r="G22" s="47">
        <v>0</v>
      </c>
      <c r="H22" s="14">
        <v>40000</v>
      </c>
    </row>
    <row r="23" spans="1:8" ht="18.75" customHeight="1">
      <c r="A23" s="25" t="s">
        <v>194</v>
      </c>
      <c r="B23" s="11" t="s">
        <v>195</v>
      </c>
      <c r="C23" s="46" t="s">
        <v>337</v>
      </c>
      <c r="D23" s="23" t="s">
        <v>176</v>
      </c>
      <c r="E23" s="24" t="s">
        <v>338</v>
      </c>
      <c r="F23" s="47">
        <v>40000</v>
      </c>
      <c r="G23" s="47">
        <v>0</v>
      </c>
      <c r="H23" s="14">
        <v>40000</v>
      </c>
    </row>
    <row r="24" spans="1:8" ht="18.75" customHeight="1">
      <c r="A24" s="25"/>
      <c r="B24" s="11"/>
      <c r="C24" s="46" t="s">
        <v>339</v>
      </c>
      <c r="D24" s="23"/>
      <c r="E24" s="24" t="s">
        <v>340</v>
      </c>
      <c r="F24" s="47">
        <v>120</v>
      </c>
      <c r="G24" s="47">
        <v>120</v>
      </c>
      <c r="H24" s="14">
        <v>0</v>
      </c>
    </row>
    <row r="25" spans="1:8" ht="18.75" customHeight="1">
      <c r="A25" s="25" t="s">
        <v>222</v>
      </c>
      <c r="B25" s="11" t="s">
        <v>223</v>
      </c>
      <c r="C25" s="46" t="s">
        <v>341</v>
      </c>
      <c r="D25" s="23" t="s">
        <v>176</v>
      </c>
      <c r="E25" s="24" t="s">
        <v>342</v>
      </c>
      <c r="F25" s="47">
        <v>120</v>
      </c>
      <c r="G25" s="47">
        <v>120</v>
      </c>
      <c r="H25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343</v>
      </c>
    </row>
    <row r="2" spans="1:5" ht="21" customHeight="1">
      <c r="A2" s="16" t="s">
        <v>344</v>
      </c>
      <c r="B2" s="16"/>
      <c r="C2" s="16"/>
      <c r="D2" s="16"/>
      <c r="E2" s="16"/>
    </row>
    <row r="3" spans="1:5" ht="12.75" customHeight="1">
      <c r="A3" s="39" t="s">
        <v>5</v>
      </c>
      <c r="C3" s="18"/>
      <c r="D3" s="40"/>
      <c r="E3" s="15" t="s">
        <v>6</v>
      </c>
    </row>
    <row r="4" spans="1:5" ht="30" customHeight="1">
      <c r="A4" s="20" t="s">
        <v>345</v>
      </c>
      <c r="B4" s="20" t="s">
        <v>70</v>
      </c>
      <c r="C4" s="22" t="s">
        <v>346</v>
      </c>
      <c r="D4" s="22" t="s">
        <v>347</v>
      </c>
      <c r="E4" s="22" t="s">
        <v>72</v>
      </c>
    </row>
    <row r="5" spans="1:5" ht="16.5" customHeight="1">
      <c r="A5" s="11"/>
      <c r="B5" s="23"/>
      <c r="C5" s="24" t="s">
        <v>58</v>
      </c>
      <c r="D5" s="25"/>
      <c r="E5" s="14">
        <v>150000</v>
      </c>
    </row>
    <row r="6" spans="1:5" ht="16.5" customHeight="1">
      <c r="A6" s="11" t="s">
        <v>79</v>
      </c>
      <c r="B6" s="23"/>
      <c r="C6" s="24" t="s">
        <v>80</v>
      </c>
      <c r="D6" s="25"/>
      <c r="E6" s="14">
        <v>150000</v>
      </c>
    </row>
    <row r="7" spans="1:5" ht="16.5" customHeight="1">
      <c r="A7" s="11" t="s">
        <v>93</v>
      </c>
      <c r="B7" s="23"/>
      <c r="C7" s="24" t="s">
        <v>94</v>
      </c>
      <c r="D7" s="25"/>
      <c r="E7" s="14">
        <v>150000</v>
      </c>
    </row>
    <row r="8" spans="1:5" ht="16.5" customHeight="1">
      <c r="A8" s="11" t="s">
        <v>95</v>
      </c>
      <c r="B8" s="23"/>
      <c r="C8" s="24" t="s">
        <v>96</v>
      </c>
      <c r="D8" s="25"/>
      <c r="E8" s="14">
        <v>150000</v>
      </c>
    </row>
    <row r="9" spans="1:5" ht="16.5" customHeight="1">
      <c r="A9" s="11" t="s">
        <v>99</v>
      </c>
      <c r="B9" s="23" t="s">
        <v>79</v>
      </c>
      <c r="C9" s="24" t="s">
        <v>100</v>
      </c>
      <c r="D9" s="25" t="s">
        <v>348</v>
      </c>
      <c r="E9" s="14">
        <v>150000</v>
      </c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2020-08-05T08:58:02Z</dcterms:created>
  <dcterms:modified xsi:type="dcterms:W3CDTF">2020-08-05T09:04:21Z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