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4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52</definedName>
    <definedName name="_xlnm.Print_Area" localSheetId="3">52</definedName>
    <definedName name="_xlnm.Print_Area" localSheetId="4">0</definedName>
    <definedName name="_xlnm.Print_Area" localSheetId="5">40</definedName>
    <definedName name="_xlnm.Print_Area" localSheetId="6">52</definedName>
    <definedName name="_xlnm.Print_Area" localSheetId="7">43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7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<sst xmlns="http://schemas.openxmlformats.org/spreadsheetml/2006/main" count="1262" uniqueCount="505">
  <si>
    <t>茶坝镇</t>
  </si>
  <si>
    <t>2020年部门预算</t>
  </si>
  <si>
    <t>日期：2020年    月    日</t>
  </si>
  <si>
    <t>预算表01</t>
  </si>
  <si>
    <t>部门预算收支总表</t>
  </si>
  <si>
    <t>单位名称：茶坝镇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</si>
  <si>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</si>
  <si>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</si>
  <si>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</si>
  <si>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</si>
  <si>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</si>
  <si>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</si>
  <si>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</si>
  <si>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</si>
  <si>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</si>
  <si>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</si>
  <si>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</si>
  <si>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</si>
  <si>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</si>
  <si>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</si>
  <si>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</si>
  <si>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</si>
  <si>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</si>
  <si>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</si>
  <si>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</si>
  <si>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</si>
  <si>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</si>
  <si>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</si>
  <si>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</si>
  <si>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</si>
  <si>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</si>
  <si>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</si>
  <si>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</si>
  <si>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</si>
  <si>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</si>
  <si>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</si>
  <si>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</si>
  <si>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</si>
  <si>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</si>
  <si>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</si>
  <si>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</si>
  <si>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</si>
  <si>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</si>
  <si>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</si>
  <si>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</si>
  <si>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</si>
  <si>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</si>
  <si>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</si>
  <si>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</si>
  <si>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</si>
  <si>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</si>
  <si>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</si>
  <si>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</si>
  <si>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</si>
  <si>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</si>
  <si>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</si>
  <si>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</si>
  <si>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</si>
  <si>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</si>
  <si>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</si>
  <si>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</si>
  <si>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</si>
  <si>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</si>
  <si>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</si>
  <si>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</si>
  <si>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</si>
  <si>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</si>
  <si>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</si>
  <si>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</si>
  <si>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</si>
  <si>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</si>
  <si>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</si>
  <si>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</si>
  <si>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</si>
  <si>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</si>
  <si>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</si>
  <si>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</si>
  <si>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</si>
  <si>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</si>
  <si>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228001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</si>
  <si>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</si>
  <si>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</si>
  <si>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</si>
  <si>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</si>
  <si>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</si>
  <si>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</si>
  <si>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</si>
  <si>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</si>
  <si>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</si>
  <si>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</si>
  <si>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</si>
  <si>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</si>
  <si>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</si>
  <si>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</si>
  <si>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</si>
  <si>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</si>
  <si>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</si>
  <si>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</si>
  <si>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</si>
  <si>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</si>
  <si>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</si>
  <si>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</si>
  <si>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</si>
  <si>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</si>
  <si>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</si>
  <si>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</si>
  <si>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20129</t>
  </si>
  <si>
    <t xml:space="preserve">    群众团体事务</t>
  </si>
  <si>
    <t xml:space="preserve">      2012901</t>
  </si>
  <si>
    <t xml:space="preserve">      行政运行（群众）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</si>
  <si>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</si>
  <si>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</si>
  <si>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</si>
  <si>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</si>
  <si>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</si>
  <si>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</si>
  <si>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</si>
  <si>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</si>
  <si>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</si>
  <si>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</si>
  <si>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</si>
  <si>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</si>
  <si>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</si>
  <si>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</si>
  <si>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</si>
  <si>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</si>
  <si>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</si>
  <si>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</si>
  <si>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</si>
  <si>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</si>
  <si>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</si>
  <si>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</si>
  <si>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</si>
  <si>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</si>
  <si>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</si>
  <si>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</si>
  <si>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</si>
  <si>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</si>
  <si>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</si>
  <si>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</si>
  <si>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</si>
  <si>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</si>
  <si>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</si>
  <si>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</si>
  <si>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</si>
  <si>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</si>
  <si>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</si>
  <si>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</si>
  <si>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</si>
  <si>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</si>
  <si>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</si>
  <si>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</si>
  <si>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</si>
  <si>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</si>
  <si>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</si>
  <si>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</si>
  <si>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</si>
  <si>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</si>
  <si>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</si>
  <si>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</si>
  <si>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</si>
  <si>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</si>
  <si>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</si>
  <si>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</si>
  <si>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</si>
  <si>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</si>
  <si>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</si>
  <si>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</si>
  <si>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</si>
  <si>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</si>
  <si>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</si>
  <si>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</si>
  <si>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</si>
  <si>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</si>
  <si>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</si>
  <si>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</si>
  <si>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</si>
  <si>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</si>
  <si>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</si>
  <si>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</si>
  <si>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</si>
  <si>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</si>
  <si>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</si>
  <si>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</si>
  <si>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</si>
  <si>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</si>
  <si>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</si>
  <si>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</si>
  <si>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</si>
  <si>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</si>
  <si>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</si>
  <si>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</si>
  <si>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</si>
  <si>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</si>
  <si>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</si>
  <si>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</si>
  <si>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</si>
  <si>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</si>
  <si>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</si>
  <si>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</si>
  <si>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</si>
  <si>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</si>
  <si>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</si>
  <si>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</si>
  <si>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</si>
  <si>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</si>
  <si>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</si>
  <si>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</si>
  <si>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</si>
  <si>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</si>
  <si>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</si>
  <si>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</si>
  <si>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</si>
  <si>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</si>
  <si>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</si>
  <si>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</si>
  <si>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</si>
  <si>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</si>
  <si>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</si>
  <si>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</si>
  <si>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</si>
  <si>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</si>
  <si>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</si>
  <si>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</si>
  <si>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</si>
  <si>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</si>
  <si>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</si>
  <si>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</si>
  <si>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</si>
  <si>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</si>
  <si>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</si>
  <si>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</si>
  <si>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</si>
  <si>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</si>
  <si>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</si>
  <si>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</si>
  <si>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</si>
  <si>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</si>
  <si>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</si>
  <si>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</si>
  <si>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</si>
  <si>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</si>
  <si>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</si>
  <si>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</si>
  <si>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</si>
  <si>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</si>
  <si>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</si>
  <si>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</si>
  <si>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228001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</si>
  <si>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</si>
  <si>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</si>
  <si>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</si>
  <si>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</si>
  <si>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</si>
  <si>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</si>
  <si>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</si>
  <si>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</si>
  <si>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</si>
  <si>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</si>
  <si>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</si>
  <si>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</si>
  <si>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</si>
  <si>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</si>
  <si>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</si>
  <si>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</si>
  <si>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</si>
  <si>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</si>
  <si>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</si>
  <si>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</si>
  <si>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</si>
  <si>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</si>
  <si>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</si>
  <si>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</si>
  <si>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</si>
  <si>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</si>
  <si>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</si>
  <si>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</si>
  <si>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</si>
  <si>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</si>
  <si>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</si>
  <si>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</si>
  <si>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</si>
  <si>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</si>
  <si>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</si>
  <si>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</si>
  <si>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</si>
  <si>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</si>
  <si>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</si>
  <si>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</si>
  <si>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</si>
  <si>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</si>
  <si>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</si>
  <si>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</si>
  <si>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</si>
  <si>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</si>
  <si>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</si>
  <si>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</si>
  <si>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</si>
  <si>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</si>
  <si>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</si>
  <si>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</si>
  <si>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</si>
  <si>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</si>
  <si>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50901</t>
  </si>
  <si>
    <t>社会福利和救助</t>
  </si>
  <si>
    <t>30305</t>
  </si>
  <si>
    <t>生活补助</t>
  </si>
  <si>
    <t>30307</t>
  </si>
  <si>
    <t>医疗费补助</t>
  </si>
  <si>
    <t>50999</t>
  </si>
  <si>
    <t>其他对个人和家庭的补助</t>
  </si>
  <si>
    <t>30399</t>
  </si>
  <si>
    <t>其他对个人和家庭的补助支出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</si>
  <si>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</si>
  <si>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</si>
  <si>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</si>
  <si>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</si>
  <si>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</si>
  <si>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</si>
  <si>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</si>
  <si>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</si>
  <si>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</si>
  <si>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</si>
  <si>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</si>
  <si>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</si>
  <si>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</si>
  <si>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</si>
  <si>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</si>
  <si>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</si>
  <si>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</si>
  <si>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邮电费</t>
  </si>
  <si>
    <t>取暖费</t>
  </si>
  <si>
    <t>物业管理费</t>
  </si>
  <si>
    <t>因公出国（境）费用</t>
  </si>
  <si>
    <t>维修(护)费</t>
  </si>
  <si>
    <t>租赁费</t>
  </si>
  <si>
    <t>培训费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</si>
  <si>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</si>
  <si>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</si>
  <si>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</si>
  <si>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</si>
  <si>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</si>
  <si>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</si>
  <si>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</si>
  <si>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</si>
  <si>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</si>
  <si>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</si>
  <si>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</si>
  <si>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</si>
  <si>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</si>
  <si>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助学金</t>
  </si>
  <si>
    <t>奖励金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</si>
  <si>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</si>
  <si>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</si>
  <si>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</si>
  <si>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</si>
  <si>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</si>
  <si>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</si>
  <si>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</si>
  <si>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</si>
  <si>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</si>
  <si>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</si>
  <si>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</si>
  <si>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</si>
  <si>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</si>
  <si>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</si>
  <si>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</si>
  <si>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</si>
  <si>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</si>
  <si>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</si>
  <si>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</si>
  <si>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</si>
  <si>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</si>
  <si>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</si>
  <si>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</si>
  <si>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</si>
  <si>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</si>
  <si>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</si>
  <si>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</si>
  <si>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</si>
  <si>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</si>
  <si>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</si>
  <si>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</si>
  <si>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</si>
  <si>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</si>
  <si>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</si>
  <si>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经济科目编码（类款）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</si>
  <si>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</si>
  <si>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</si>
  <si>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</si>
  <si>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</si>
  <si>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</si>
  <si>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</si>
  <si>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</si>
  <si>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</si>
  <si>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</si>
  <si>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</si>
  <si>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</si>
  <si>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</si>
  <si>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</si>
  <si>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</si>
  <si>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</si>
  <si>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</si>
  <si>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</si>
  <si>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</si>
  <si>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</si>
  <si>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</si>
  <si>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</si>
  <si>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</si>
  <si>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</si>
  <si>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</si>
  <si>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</si>
  <si>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</si>
  <si>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</si>
  <si>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</si>
  <si>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</si>
  <si>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</si>
  <si>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</si>
  <si>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</si>
  <si>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</si>
  <si>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</si>
  <si>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</si>
  <si>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</si>
  <si>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</si>
  <si>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30211</t>
  </si>
  <si>
    <t xml:space="preserve">    差旅费</t>
  </si>
  <si>
    <t xml:space="preserve">  30215</t>
  </si>
  <si>
    <t xml:space="preserve">    会议费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</si>
  <si>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</si>
  <si>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</si>
  <si>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</si>
  <si>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</si>
  <si>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</si>
  <si>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</si>
  <si>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</si>
  <si>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</si>
  <si>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</si>
  <si>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</si>
  <si>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</si>
  <si>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</si>
  <si>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30307</t>
  </si>
  <si>
    <t xml:space="preserve">    医疗费补助</t>
  </si>
  <si>
    <t xml:space="preserve">  30399</t>
  </si>
  <si>
    <t xml:space="preserve">    其他对个人和家庭的补助支出</t>
  </si>
  <si>
    <t>预算表07</t>
  </si>
  <si>
    <t>一般公共预算项目支出预算表</t>
  </si>
  <si>
    <t/>
  </si>
  <si>
    <t>功能科目编码（类款项）</t>
  </si>
  <si>
    <t>单位名称（功能科目）</t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</si>
  <si>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</si>
  <si>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</si>
  <si>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</si>
  <si>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</si>
  <si>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</si>
  <si>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</si>
  <si>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</si>
  <si>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</si>
  <si>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</si>
  <si>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</si>
  <si>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</si>
  <si>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</si>
  <si>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</si>
  <si>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</si>
  <si>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</si>
  <si>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</si>
  <si>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</si>
  <si>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2020年单位政府采购预算表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</si>
  <si>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</si>
  <si>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</si>
  <si>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</si>
  <si>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</si>
  <si>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</si>
  <si>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</si>
  <si>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</si>
  <si>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</si>
  <si>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</si>
  <si>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</si>
  <si>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</si>
  <si>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</si>
  <si>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</si>
  <si>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</si>
  <si>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</si>
  <si>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</si>
  <si>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228</t>
  </si>
  <si>
    <t>恩阳区茶坝镇</t>
  </si>
  <si>
    <t xml:space="preserve">  茶坝镇</t>
  </si>
  <si>
    <t xml:space="preserve">    228001</t>
  </si>
  <si>
    <t xml:space="preserve">    日常公用支出（乡镇政府）</t>
  </si>
  <si>
    <t>多功能一体机</t>
  </si>
  <si>
    <t>打印设备</t>
  </si>
  <si>
    <t>便携式计算机</t>
  </si>
  <si>
    <t>台式计算机（含一体机）</t>
  </si>
  <si>
    <t>空调机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</si>
  <si>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</si>
  <si>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</si>
  <si>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</si>
  <si>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</si>
  <si>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</si>
  <si>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</si>
  <si>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</si>
  <si>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</si>
  <si>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一般共预算经费拨款（补助）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</si>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</sst>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6"/>
    </row>
    <row r="2" ht="84" customHeight="1">
      <c r="B2" s="147" t="s">
        <v>0</v>
      </c>
    </row>
    <row r="3" ht="159" customHeight="1">
      <c r="B3" s="147" t="s">
        <v>1</v>
      </c>
    </row>
    <row r="4" ht="102" customHeight="1">
      <c r="B4" s="148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450</v>
      </c>
    </row>
    <row r="2" spans="1:8" ht="17.25" customHeight="1">
      <c r="A2" s="29" t="s">
        <v>451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70</v>
      </c>
      <c r="B4" s="10" t="s">
        <v>452</v>
      </c>
      <c r="C4" s="32" t="s">
        <v>453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58</v>
      </c>
      <c r="D5" s="10" t="s">
        <v>454</v>
      </c>
      <c r="E5" s="35" t="s">
        <v>455</v>
      </c>
      <c r="F5" s="35"/>
      <c r="G5" s="35"/>
      <c r="H5" s="10" t="s">
        <v>292</v>
      </c>
    </row>
    <row r="6" spans="1:8" ht="25.5" customHeight="1">
      <c r="A6" s="22"/>
      <c r="B6" s="22"/>
      <c r="C6" s="36"/>
      <c r="D6" s="22"/>
      <c r="E6" s="37" t="s">
        <v>74</v>
      </c>
      <c r="F6" s="37" t="s">
        <v>456</v>
      </c>
      <c r="G6" s="37" t="s">
        <v>457</v>
      </c>
      <c r="H6" s="22"/>
    </row>
    <row r="7" spans="1:9" ht="19.5" customHeight="1">
      <c r="A7" s="25"/>
      <c r="B7" s="25" t="s">
        <v>58</v>
      </c>
      <c r="C7" s="14">
        <v>20000</v>
      </c>
      <c r="D7" s="26">
        <v>0</v>
      </c>
      <c r="E7" s="14">
        <v>0</v>
      </c>
      <c r="F7" s="26">
        <v>0</v>
      </c>
      <c r="G7" s="14">
        <v>0</v>
      </c>
      <c r="H7" s="38">
        <v>20000</v>
      </c>
      <c r="I7" s="27"/>
    </row>
    <row r="8" spans="1:8" ht="19.5" customHeight="1">
      <c r="A8" s="25" t="s">
        <v>79</v>
      </c>
      <c r="B8" s="25" t="s">
        <v>0</v>
      </c>
      <c r="C8" s="14">
        <v>20000</v>
      </c>
      <c r="D8" s="26">
        <v>0</v>
      </c>
      <c r="E8" s="14">
        <v>0</v>
      </c>
      <c r="F8" s="26">
        <v>0</v>
      </c>
      <c r="G8" s="14">
        <v>0</v>
      </c>
      <c r="H8" s="38">
        <v>20000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458</v>
      </c>
    </row>
    <row r="2" spans="1:7" ht="21" customHeight="1">
      <c r="A2" s="16" t="s">
        <v>459</v>
      </c>
      <c r="B2" s="16"/>
      <c r="C2" s="16"/>
      <c r="D2" s="16"/>
      <c r="E2" s="16"/>
      <c r="F2" s="16"/>
      <c r="G2" s="16"/>
    </row>
    <row r="3" spans="1:7" ht="12.75" customHeight="1">
      <c r="A3" s="39" t="s">
        <v>446</v>
      </c>
      <c r="C3" s="18"/>
      <c r="D3" s="18"/>
      <c r="E3" s="18"/>
      <c r="G3" s="15" t="s">
        <v>6</v>
      </c>
    </row>
    <row r="4" spans="1:7" ht="29.25" customHeight="1">
      <c r="A4" s="19" t="s">
        <v>447</v>
      </c>
      <c r="B4" s="20" t="s">
        <v>70</v>
      </c>
      <c r="C4" s="21" t="s">
        <v>448</v>
      </c>
      <c r="D4" s="21" t="s">
        <v>449</v>
      </c>
      <c r="E4" s="21" t="s">
        <v>58</v>
      </c>
      <c r="F4" s="22" t="s">
        <v>185</v>
      </c>
      <c r="G4" s="22" t="s">
        <v>186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460</v>
      </c>
    </row>
    <row r="2" spans="1:8" ht="17.25" customHeight="1">
      <c r="A2" s="29" t="s">
        <v>461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446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70</v>
      </c>
      <c r="B4" s="10" t="s">
        <v>452</v>
      </c>
      <c r="C4" s="32" t="s">
        <v>462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58</v>
      </c>
      <c r="D5" s="10" t="s">
        <v>454</v>
      </c>
      <c r="E5" s="35" t="s">
        <v>455</v>
      </c>
      <c r="F5" s="35"/>
      <c r="G5" s="35"/>
      <c r="H5" s="10" t="s">
        <v>292</v>
      </c>
    </row>
    <row r="6" spans="1:8" ht="25.5" customHeight="1">
      <c r="A6" s="22"/>
      <c r="B6" s="22"/>
      <c r="C6" s="36"/>
      <c r="D6" s="22"/>
      <c r="E6" s="37" t="s">
        <v>74</v>
      </c>
      <c r="F6" s="37" t="s">
        <v>456</v>
      </c>
      <c r="G6" s="37" t="s">
        <v>457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463</v>
      </c>
    </row>
    <row r="2" spans="1:7" ht="21" customHeight="1">
      <c r="A2" s="16" t="s">
        <v>464</v>
      </c>
      <c r="B2" s="16"/>
      <c r="C2" s="16"/>
      <c r="D2" s="16"/>
      <c r="E2" s="16"/>
      <c r="F2" s="16"/>
      <c r="G2" s="16"/>
    </row>
    <row r="3" spans="1:7" ht="12.75" customHeight="1">
      <c r="A3" s="17" t="s">
        <v>446</v>
      </c>
      <c r="C3" s="18"/>
      <c r="D3" s="18"/>
      <c r="E3" s="18"/>
      <c r="G3" s="15" t="s">
        <v>6</v>
      </c>
    </row>
    <row r="4" spans="1:7" ht="30.75" customHeight="1">
      <c r="A4" s="19" t="s">
        <v>447</v>
      </c>
      <c r="B4" s="20" t="s">
        <v>70</v>
      </c>
      <c r="C4" s="21" t="s">
        <v>448</v>
      </c>
      <c r="D4" s="21" t="s">
        <v>449</v>
      </c>
      <c r="E4" s="21" t="s">
        <v>58</v>
      </c>
      <c r="F4" s="22" t="s">
        <v>185</v>
      </c>
      <c r="G4" s="22" t="s">
        <v>186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465</v>
      </c>
    </row>
    <row r="2" spans="1:18" ht="29.25" customHeight="1">
      <c r="A2" s="8" t="s">
        <v>466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467</v>
      </c>
      <c r="B4" s="10" t="s">
        <v>449</v>
      </c>
      <c r="C4" s="10" t="s">
        <v>468</v>
      </c>
      <c r="D4" s="10" t="s">
        <v>469</v>
      </c>
      <c r="E4" s="10" t="s">
        <v>470</v>
      </c>
      <c r="F4" s="10" t="s">
        <v>233</v>
      </c>
      <c r="G4" s="10" t="s">
        <v>471</v>
      </c>
      <c r="H4" s="10" t="s">
        <v>472</v>
      </c>
      <c r="I4" s="10"/>
      <c r="J4" s="10"/>
      <c r="K4" s="10"/>
      <c r="L4" s="10"/>
      <c r="M4" s="10"/>
      <c r="N4" s="10" t="s">
        <v>473</v>
      </c>
      <c r="O4" s="10" t="s">
        <v>474</v>
      </c>
      <c r="P4" s="10" t="s">
        <v>475</v>
      </c>
      <c r="Q4" s="10" t="s">
        <v>476</v>
      </c>
      <c r="R4" s="10" t="s">
        <v>477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74</v>
      </c>
      <c r="I5" s="10" t="s">
        <v>478</v>
      </c>
      <c r="J5" s="10" t="s">
        <v>479</v>
      </c>
      <c r="K5" s="10" t="s">
        <v>480</v>
      </c>
      <c r="L5" s="10" t="s">
        <v>481</v>
      </c>
      <c r="M5" s="10" t="s">
        <v>482</v>
      </c>
      <c r="N5" s="10"/>
      <c r="O5" s="10"/>
      <c r="P5" s="10"/>
      <c r="Q5" s="10"/>
      <c r="R5" s="10"/>
    </row>
    <row r="6" spans="1:18" ht="17.25" customHeight="1">
      <c r="A6" s="11"/>
      <c r="B6" s="11" t="s">
        <v>58</v>
      </c>
      <c r="C6" s="11"/>
      <c r="D6" s="12">
        <v>16</v>
      </c>
      <c r="E6" s="13"/>
      <c r="F6" s="14">
        <v>77000</v>
      </c>
      <c r="G6" s="14">
        <v>77000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18" ht="17.25" customHeight="1">
      <c r="A7" s="11" t="s">
        <v>483</v>
      </c>
      <c r="B7" s="11" t="s">
        <v>484</v>
      </c>
      <c r="C7" s="11"/>
      <c r="D7" s="12">
        <v>16</v>
      </c>
      <c r="E7" s="13"/>
      <c r="F7" s="14">
        <v>77000</v>
      </c>
      <c r="G7" s="14">
        <v>77000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spans="1:18" ht="17.25" customHeight="1">
      <c r="A8" s="11" t="s">
        <v>248</v>
      </c>
      <c r="B8" s="11" t="s">
        <v>485</v>
      </c>
      <c r="C8" s="11"/>
      <c r="D8" s="12">
        <v>16</v>
      </c>
      <c r="E8" s="13"/>
      <c r="F8" s="14">
        <v>77000</v>
      </c>
      <c r="G8" s="14">
        <v>77000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ht="17.25" customHeight="1">
      <c r="A9" s="11" t="s">
        <v>486</v>
      </c>
      <c r="B9" s="11" t="s">
        <v>487</v>
      </c>
      <c r="C9" s="11" t="s">
        <v>488</v>
      </c>
      <c r="D9" s="12">
        <v>4</v>
      </c>
      <c r="E9" s="13"/>
      <c r="F9" s="14">
        <v>10000</v>
      </c>
      <c r="G9" s="14">
        <v>10000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17.25" customHeight="1">
      <c r="A10" s="11" t="s">
        <v>486</v>
      </c>
      <c r="B10" s="11" t="s">
        <v>487</v>
      </c>
      <c r="C10" s="11" t="s">
        <v>489</v>
      </c>
      <c r="D10" s="12">
        <v>1</v>
      </c>
      <c r="E10" s="13"/>
      <c r="F10" s="14">
        <v>20000</v>
      </c>
      <c r="G10" s="14">
        <v>20000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1:18" ht="17.25" customHeight="1">
      <c r="A11" s="11" t="s">
        <v>486</v>
      </c>
      <c r="B11" s="11" t="s">
        <v>487</v>
      </c>
      <c r="C11" s="11" t="s">
        <v>490</v>
      </c>
      <c r="D11" s="12">
        <v>2</v>
      </c>
      <c r="E11" s="13"/>
      <c r="F11" s="14">
        <v>8000</v>
      </c>
      <c r="G11" s="14">
        <v>8000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</row>
    <row r="12" spans="1:18" ht="17.25" customHeight="1">
      <c r="A12" s="11" t="s">
        <v>486</v>
      </c>
      <c r="B12" s="11" t="s">
        <v>487</v>
      </c>
      <c r="C12" s="11" t="s">
        <v>491</v>
      </c>
      <c r="D12" s="12">
        <v>6</v>
      </c>
      <c r="E12" s="13"/>
      <c r="F12" s="14">
        <v>30000</v>
      </c>
      <c r="G12" s="14">
        <v>30000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  <row r="13" spans="1:18" ht="17.25" customHeight="1">
      <c r="A13" s="11" t="s">
        <v>486</v>
      </c>
      <c r="B13" s="11" t="s">
        <v>487</v>
      </c>
      <c r="C13" s="11" t="s">
        <v>492</v>
      </c>
      <c r="D13" s="12">
        <v>3</v>
      </c>
      <c r="E13" s="13"/>
      <c r="F13" s="14">
        <v>9000</v>
      </c>
      <c r="G13" s="14">
        <v>9000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 topLeftCell="A1">
      <selection activeCell="B1" sqref="B1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493</v>
      </c>
    </row>
    <row r="2" spans="1:14" ht="25.5" customHeight="1">
      <c r="A2" s="1" t="s">
        <v>494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495</v>
      </c>
      <c r="N3" s="6" t="s">
        <v>6</v>
      </c>
    </row>
    <row r="4" spans="1:14" ht="23.25" customHeight="1">
      <c r="A4" s="2" t="s">
        <v>496</v>
      </c>
      <c r="B4" s="2" t="s">
        <v>452</v>
      </c>
      <c r="C4" s="2" t="s">
        <v>449</v>
      </c>
      <c r="D4" s="2" t="s">
        <v>497</v>
      </c>
      <c r="E4" s="2" t="s">
        <v>498</v>
      </c>
      <c r="F4" s="2" t="s">
        <v>470</v>
      </c>
      <c r="G4" s="3" t="s">
        <v>499</v>
      </c>
      <c r="H4" s="2" t="s">
        <v>500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58</v>
      </c>
      <c r="I5" s="7" t="s">
        <v>501</v>
      </c>
      <c r="J5" s="7" t="s">
        <v>502</v>
      </c>
      <c r="K5" s="7" t="s">
        <v>503</v>
      </c>
      <c r="L5" s="7" t="s">
        <v>504</v>
      </c>
      <c r="M5" s="7" t="s">
        <v>476</v>
      </c>
      <c r="N5" s="7" t="s">
        <v>477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1"/>
      <c r="B6" s="132"/>
      <c r="C6" s="117" t="s">
        <v>12</v>
      </c>
      <c r="D6" s="98">
        <v>2716448</v>
      </c>
    </row>
    <row r="7" spans="1:4" ht="17.25" customHeight="1">
      <c r="A7" s="97" t="s">
        <v>13</v>
      </c>
      <c r="B7" s="98">
        <v>8551745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153634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747606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523254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698718</v>
      </c>
    </row>
    <row r="18" spans="1:4" ht="17.25" customHeight="1">
      <c r="A18" s="97"/>
      <c r="B18" s="98"/>
      <c r="C18" s="97" t="s">
        <v>31</v>
      </c>
      <c r="D18" s="98">
        <v>3372028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19"/>
      <c r="C23" s="97" t="s">
        <v>36</v>
      </c>
      <c r="D23" s="98">
        <v>0</v>
      </c>
      <c r="E23" s="27"/>
    </row>
    <row r="24" spans="1:4" ht="17.25" customHeight="1">
      <c r="A24" s="107"/>
      <c r="B24" s="118"/>
      <c r="C24" s="97" t="s">
        <v>37</v>
      </c>
      <c r="D24" s="98">
        <v>0</v>
      </c>
    </row>
    <row r="25" spans="1:4" ht="17.25" customHeight="1">
      <c r="A25" s="107"/>
      <c r="B25" s="121"/>
      <c r="C25" s="97" t="s">
        <v>38</v>
      </c>
      <c r="D25" s="98">
        <v>340057</v>
      </c>
    </row>
    <row r="26" spans="1:5" ht="17.25" customHeight="1">
      <c r="A26" s="107"/>
      <c r="B26" s="121"/>
      <c r="C26" s="97" t="s">
        <v>39</v>
      </c>
      <c r="D26" s="98">
        <v>0</v>
      </c>
      <c r="E26" s="27"/>
    </row>
    <row r="27" spans="1:4" ht="17.25" customHeight="1">
      <c r="A27" s="107"/>
      <c r="B27" s="121"/>
      <c r="C27" s="109" t="s">
        <v>40</v>
      </c>
      <c r="D27" s="98">
        <v>0</v>
      </c>
    </row>
    <row r="28" spans="1:4" ht="17.25" customHeight="1">
      <c r="A28" s="107"/>
      <c r="B28" s="133"/>
      <c r="C28" s="134" t="s">
        <v>41</v>
      </c>
      <c r="D28" s="14">
        <v>0</v>
      </c>
    </row>
    <row r="29" spans="1:4" ht="17.25" customHeight="1">
      <c r="A29" s="107"/>
      <c r="B29" s="121"/>
      <c r="C29" s="113" t="s">
        <v>42</v>
      </c>
      <c r="D29" s="105">
        <v>0</v>
      </c>
    </row>
    <row r="30" spans="1:4" ht="17.25" customHeight="1">
      <c r="A30" s="107"/>
      <c r="B30" s="121"/>
      <c r="C30" s="97" t="s">
        <v>43</v>
      </c>
      <c r="D30" s="98">
        <v>0</v>
      </c>
    </row>
    <row r="31" spans="1:4" ht="16.5" customHeight="1">
      <c r="A31" s="107"/>
      <c r="B31" s="121"/>
      <c r="C31" s="97" t="s">
        <v>44</v>
      </c>
      <c r="D31" s="98">
        <v>0</v>
      </c>
    </row>
    <row r="32" spans="1:4" ht="18.75" customHeight="1">
      <c r="A32" s="107"/>
      <c r="B32" s="131"/>
      <c r="C32" s="97" t="s">
        <v>45</v>
      </c>
      <c r="D32" s="14">
        <v>0</v>
      </c>
    </row>
    <row r="33" spans="1:4" ht="16.5" customHeight="1">
      <c r="A33" s="107"/>
      <c r="B33" s="131"/>
      <c r="C33" s="97" t="s">
        <v>46</v>
      </c>
      <c r="D33" s="105">
        <v>0</v>
      </c>
    </row>
    <row r="34" spans="1:4" ht="17.25" customHeight="1">
      <c r="A34" s="107"/>
      <c r="B34" s="131"/>
      <c r="C34" s="97" t="s">
        <v>47</v>
      </c>
      <c r="D34" s="14">
        <v>0</v>
      </c>
    </row>
    <row r="35" spans="1:4" ht="16.5" customHeight="1">
      <c r="A35" s="107"/>
      <c r="B35" s="131"/>
      <c r="C35" s="117"/>
      <c r="D35" s="123"/>
    </row>
    <row r="36" spans="1:4" ht="16.5" customHeight="1">
      <c r="A36" s="122" t="s">
        <v>48</v>
      </c>
      <c r="B36" s="101">
        <f>SUM(B7:B13)</f>
        <v>8551745</v>
      </c>
      <c r="C36" s="122" t="s">
        <v>49</v>
      </c>
      <c r="D36" s="135">
        <f>SUM(D6:D34)</f>
        <v>8551745</v>
      </c>
    </row>
    <row r="37" spans="1:4" ht="16.5" customHeight="1">
      <c r="A37" s="136" t="s">
        <v>50</v>
      </c>
      <c r="B37" s="137"/>
      <c r="C37" s="97"/>
      <c r="D37" s="14"/>
    </row>
    <row r="38" spans="1:4" ht="16.5" customHeight="1">
      <c r="A38" s="138" t="s">
        <v>51</v>
      </c>
      <c r="B38" s="139">
        <v>0</v>
      </c>
      <c r="C38" s="140" t="s">
        <v>52</v>
      </c>
      <c r="D38" s="108"/>
    </row>
    <row r="39" spans="1:4" ht="16.5" customHeight="1">
      <c r="A39" s="136"/>
      <c r="B39" s="141"/>
      <c r="C39" s="142"/>
      <c r="D39" s="100"/>
    </row>
    <row r="40" spans="1:4" ht="16.5" customHeight="1">
      <c r="A40" s="143" t="s">
        <v>53</v>
      </c>
      <c r="B40" s="144">
        <f>SUM(B36:B38)</f>
        <v>8551745</v>
      </c>
      <c r="C40" s="145" t="s">
        <v>54</v>
      </c>
      <c r="D40" s="144">
        <f>SUM(D36:D39)</f>
        <v>8551745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55</v>
      </c>
    </row>
    <row r="2" spans="1:19" ht="24" customHeight="1">
      <c r="A2" s="29" t="s">
        <v>56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57</v>
      </c>
      <c r="B4" s="51"/>
      <c r="C4" s="51"/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27" t="s">
        <v>63</v>
      </c>
      <c r="J4" s="10" t="s">
        <v>64</v>
      </c>
      <c r="K4" s="10"/>
      <c r="L4" s="128" t="s">
        <v>65</v>
      </c>
      <c r="M4" s="51" t="s">
        <v>66</v>
      </c>
      <c r="N4" s="51"/>
      <c r="O4" s="51"/>
      <c r="P4" s="51"/>
      <c r="Q4" s="51"/>
      <c r="R4" s="34" t="s">
        <v>67</v>
      </c>
      <c r="S4" s="10" t="s">
        <v>68</v>
      </c>
    </row>
    <row r="5" spans="1:19" ht="32.25" customHeight="1">
      <c r="A5" s="22" t="s">
        <v>69</v>
      </c>
      <c r="B5" s="22" t="s">
        <v>70</v>
      </c>
      <c r="C5" s="22" t="s">
        <v>71</v>
      </c>
      <c r="D5" s="22"/>
      <c r="E5" s="22"/>
      <c r="F5" s="22"/>
      <c r="G5" s="22"/>
      <c r="H5" s="22"/>
      <c r="I5" s="77"/>
      <c r="J5" s="129" t="s">
        <v>72</v>
      </c>
      <c r="K5" s="21" t="s">
        <v>73</v>
      </c>
      <c r="L5" s="130"/>
      <c r="M5" s="22" t="s">
        <v>74</v>
      </c>
      <c r="N5" s="22" t="s">
        <v>75</v>
      </c>
      <c r="O5" s="22" t="s">
        <v>76</v>
      </c>
      <c r="P5" s="22" t="s">
        <v>77</v>
      </c>
      <c r="Q5" s="22" t="s">
        <v>78</v>
      </c>
      <c r="R5" s="36"/>
      <c r="S5" s="22"/>
    </row>
    <row r="6" spans="1:20" ht="17.25" customHeight="1">
      <c r="A6" s="11"/>
      <c r="B6" s="23"/>
      <c r="C6" s="24"/>
      <c r="D6" s="47">
        <v>8551745</v>
      </c>
      <c r="E6" s="14">
        <v>0</v>
      </c>
      <c r="F6" s="26">
        <v>8551745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79</v>
      </c>
      <c r="B7" s="23"/>
      <c r="C7" s="24" t="s">
        <v>0</v>
      </c>
      <c r="D7" s="47">
        <v>8551745</v>
      </c>
      <c r="E7" s="14">
        <v>0</v>
      </c>
      <c r="F7" s="26">
        <v>8551745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80</v>
      </c>
      <c r="B8" s="23"/>
      <c r="C8" s="24" t="s">
        <v>81</v>
      </c>
      <c r="D8" s="47">
        <v>2716448</v>
      </c>
      <c r="E8" s="14">
        <v>0</v>
      </c>
      <c r="F8" s="26">
        <v>2716448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82</v>
      </c>
      <c r="B9" s="23"/>
      <c r="C9" s="24" t="s">
        <v>83</v>
      </c>
      <c r="D9" s="47">
        <v>222860</v>
      </c>
      <c r="E9" s="14">
        <v>0</v>
      </c>
      <c r="F9" s="26">
        <v>222860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84</v>
      </c>
      <c r="B10" s="23" t="s">
        <v>79</v>
      </c>
      <c r="C10" s="24" t="s">
        <v>85</v>
      </c>
      <c r="D10" s="47">
        <v>222860</v>
      </c>
      <c r="E10" s="14">
        <v>0</v>
      </c>
      <c r="F10" s="26">
        <v>222860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86</v>
      </c>
      <c r="B11" s="23"/>
      <c r="C11" s="24" t="s">
        <v>87</v>
      </c>
      <c r="D11" s="47">
        <v>1619686</v>
      </c>
      <c r="E11" s="14">
        <v>0</v>
      </c>
      <c r="F11" s="26">
        <v>1619686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88</v>
      </c>
      <c r="B12" s="23" t="s">
        <v>79</v>
      </c>
      <c r="C12" s="24" t="s">
        <v>89</v>
      </c>
      <c r="D12" s="47">
        <v>1397345</v>
      </c>
      <c r="E12" s="14">
        <v>0</v>
      </c>
      <c r="F12" s="26">
        <v>1397345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90</v>
      </c>
      <c r="B13" s="23" t="s">
        <v>79</v>
      </c>
      <c r="C13" s="24" t="s">
        <v>91</v>
      </c>
      <c r="D13" s="47">
        <v>222341</v>
      </c>
      <c r="E13" s="14">
        <v>0</v>
      </c>
      <c r="F13" s="26">
        <v>222341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92</v>
      </c>
      <c r="B14" s="23"/>
      <c r="C14" s="24" t="s">
        <v>93</v>
      </c>
      <c r="D14" s="47">
        <v>149525</v>
      </c>
      <c r="E14" s="14">
        <v>0</v>
      </c>
      <c r="F14" s="26">
        <v>149525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94</v>
      </c>
      <c r="B15" s="23" t="s">
        <v>79</v>
      </c>
      <c r="C15" s="24" t="s">
        <v>95</v>
      </c>
      <c r="D15" s="47">
        <v>149525</v>
      </c>
      <c r="E15" s="14">
        <v>0</v>
      </c>
      <c r="F15" s="26">
        <v>149525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96</v>
      </c>
      <c r="B16" s="23"/>
      <c r="C16" s="24" t="s">
        <v>97</v>
      </c>
      <c r="D16" s="47">
        <v>357511</v>
      </c>
      <c r="E16" s="14">
        <v>0</v>
      </c>
      <c r="F16" s="26">
        <v>357511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98</v>
      </c>
      <c r="B17" s="23" t="s">
        <v>79</v>
      </c>
      <c r="C17" s="24" t="s">
        <v>99</v>
      </c>
      <c r="D17" s="47">
        <v>154899</v>
      </c>
      <c r="E17" s="14">
        <v>0</v>
      </c>
      <c r="F17" s="26">
        <v>154899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100</v>
      </c>
      <c r="B18" s="23" t="s">
        <v>79</v>
      </c>
      <c r="C18" s="24" t="s">
        <v>101</v>
      </c>
      <c r="D18" s="47">
        <v>202612</v>
      </c>
      <c r="E18" s="14">
        <v>0</v>
      </c>
      <c r="F18" s="26">
        <v>202612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102</v>
      </c>
      <c r="B19" s="23"/>
      <c r="C19" s="24" t="s">
        <v>103</v>
      </c>
      <c r="D19" s="47">
        <v>102078</v>
      </c>
      <c r="E19" s="14">
        <v>0</v>
      </c>
      <c r="F19" s="26">
        <v>102078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104</v>
      </c>
      <c r="B20" s="23" t="s">
        <v>79</v>
      </c>
      <c r="C20" s="24" t="s">
        <v>105</v>
      </c>
      <c r="D20" s="47">
        <v>102078</v>
      </c>
      <c r="E20" s="14">
        <v>0</v>
      </c>
      <c r="F20" s="26">
        <v>102078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106</v>
      </c>
      <c r="B21" s="23"/>
      <c r="C21" s="24" t="s">
        <v>107</v>
      </c>
      <c r="D21" s="47">
        <v>80577</v>
      </c>
      <c r="E21" s="14">
        <v>0</v>
      </c>
      <c r="F21" s="26">
        <v>80577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108</v>
      </c>
      <c r="B22" s="23" t="s">
        <v>79</v>
      </c>
      <c r="C22" s="24" t="s">
        <v>109</v>
      </c>
      <c r="D22" s="47">
        <v>80577</v>
      </c>
      <c r="E22" s="14">
        <v>0</v>
      </c>
      <c r="F22" s="26">
        <v>80577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110</v>
      </c>
      <c r="B23" s="23"/>
      <c r="C23" s="24" t="s">
        <v>111</v>
      </c>
      <c r="D23" s="47">
        <v>184211</v>
      </c>
      <c r="E23" s="14">
        <v>0</v>
      </c>
      <c r="F23" s="26">
        <v>184211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112</v>
      </c>
      <c r="B24" s="23" t="s">
        <v>79</v>
      </c>
      <c r="C24" s="24" t="s">
        <v>113</v>
      </c>
      <c r="D24" s="47">
        <v>184211</v>
      </c>
      <c r="E24" s="14">
        <v>0</v>
      </c>
      <c r="F24" s="26">
        <v>184211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114</v>
      </c>
      <c r="B25" s="23"/>
      <c r="C25" s="24" t="s">
        <v>115</v>
      </c>
      <c r="D25" s="47">
        <v>153634</v>
      </c>
      <c r="E25" s="14">
        <v>0</v>
      </c>
      <c r="F25" s="26">
        <v>153634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116</v>
      </c>
      <c r="B26" s="23"/>
      <c r="C26" s="24" t="s">
        <v>117</v>
      </c>
      <c r="D26" s="47">
        <v>153634</v>
      </c>
      <c r="E26" s="14">
        <v>0</v>
      </c>
      <c r="F26" s="26">
        <v>153634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118</v>
      </c>
      <c r="B27" s="23" t="s">
        <v>79</v>
      </c>
      <c r="C27" s="24" t="s">
        <v>119</v>
      </c>
      <c r="D27" s="47">
        <v>153634</v>
      </c>
      <c r="E27" s="14">
        <v>0</v>
      </c>
      <c r="F27" s="26">
        <v>153634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120</v>
      </c>
      <c r="B28" s="23"/>
      <c r="C28" s="24" t="s">
        <v>121</v>
      </c>
      <c r="D28" s="47">
        <v>747606</v>
      </c>
      <c r="E28" s="14">
        <v>0</v>
      </c>
      <c r="F28" s="26">
        <v>747606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122</v>
      </c>
      <c r="B29" s="23"/>
      <c r="C29" s="24" t="s">
        <v>123</v>
      </c>
      <c r="D29" s="47">
        <v>147944</v>
      </c>
      <c r="E29" s="14">
        <v>0</v>
      </c>
      <c r="F29" s="26">
        <v>147944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124</v>
      </c>
      <c r="B30" s="23" t="s">
        <v>79</v>
      </c>
      <c r="C30" s="24" t="s">
        <v>125</v>
      </c>
      <c r="D30" s="47">
        <v>147944</v>
      </c>
      <c r="E30" s="14">
        <v>0</v>
      </c>
      <c r="F30" s="26">
        <v>147944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126</v>
      </c>
      <c r="B31" s="23"/>
      <c r="C31" s="24" t="s">
        <v>127</v>
      </c>
      <c r="D31" s="47">
        <v>137506</v>
      </c>
      <c r="E31" s="14">
        <v>0</v>
      </c>
      <c r="F31" s="26">
        <v>137506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128</v>
      </c>
      <c r="B32" s="23" t="s">
        <v>79</v>
      </c>
      <c r="C32" s="24" t="s">
        <v>129</v>
      </c>
      <c r="D32" s="47">
        <v>137506</v>
      </c>
      <c r="E32" s="14">
        <v>0</v>
      </c>
      <c r="F32" s="26">
        <v>137506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130</v>
      </c>
      <c r="B33" s="23"/>
      <c r="C33" s="24" t="s">
        <v>131</v>
      </c>
      <c r="D33" s="47">
        <v>462156</v>
      </c>
      <c r="E33" s="14">
        <v>0</v>
      </c>
      <c r="F33" s="26">
        <v>462156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132</v>
      </c>
      <c r="B34" s="23" t="s">
        <v>79</v>
      </c>
      <c r="C34" s="24" t="s">
        <v>133</v>
      </c>
      <c r="D34" s="47">
        <v>462156</v>
      </c>
      <c r="E34" s="14">
        <v>0</v>
      </c>
      <c r="F34" s="26">
        <v>462156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134</v>
      </c>
      <c r="B35" s="23"/>
      <c r="C35" s="24" t="s">
        <v>135</v>
      </c>
      <c r="D35" s="47">
        <v>523254</v>
      </c>
      <c r="E35" s="14">
        <v>0</v>
      </c>
      <c r="F35" s="26">
        <v>523254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136</v>
      </c>
      <c r="B36" s="23"/>
      <c r="C36" s="24" t="s">
        <v>137</v>
      </c>
      <c r="D36" s="47">
        <v>227088</v>
      </c>
      <c r="E36" s="14">
        <v>0</v>
      </c>
      <c r="F36" s="26">
        <v>227088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138</v>
      </c>
      <c r="B37" s="23" t="s">
        <v>79</v>
      </c>
      <c r="C37" s="24" t="s">
        <v>139</v>
      </c>
      <c r="D37" s="47">
        <v>227088</v>
      </c>
      <c r="E37" s="14">
        <v>0</v>
      </c>
      <c r="F37" s="26">
        <v>227088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140</v>
      </c>
      <c r="B38" s="23"/>
      <c r="C38" s="24" t="s">
        <v>141</v>
      </c>
      <c r="D38" s="47">
        <v>296166</v>
      </c>
      <c r="E38" s="14">
        <v>0</v>
      </c>
      <c r="F38" s="26">
        <v>296166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142</v>
      </c>
      <c r="B39" s="23" t="s">
        <v>79</v>
      </c>
      <c r="C39" s="24" t="s">
        <v>143</v>
      </c>
      <c r="D39" s="47">
        <v>104511</v>
      </c>
      <c r="E39" s="14">
        <v>0</v>
      </c>
      <c r="F39" s="26">
        <v>104511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144</v>
      </c>
      <c r="B40" s="23" t="s">
        <v>79</v>
      </c>
      <c r="C40" s="24" t="s">
        <v>145</v>
      </c>
      <c r="D40" s="47">
        <v>145697</v>
      </c>
      <c r="E40" s="14">
        <v>0</v>
      </c>
      <c r="F40" s="26">
        <v>145697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146</v>
      </c>
      <c r="B41" s="23" t="s">
        <v>79</v>
      </c>
      <c r="C41" s="24" t="s">
        <v>147</v>
      </c>
      <c r="D41" s="47">
        <v>24358</v>
      </c>
      <c r="E41" s="14">
        <v>0</v>
      </c>
      <c r="F41" s="26">
        <v>24358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148</v>
      </c>
      <c r="B42" s="23" t="s">
        <v>79</v>
      </c>
      <c r="C42" s="24" t="s">
        <v>149</v>
      </c>
      <c r="D42" s="47">
        <v>21600</v>
      </c>
      <c r="E42" s="14">
        <v>0</v>
      </c>
      <c r="F42" s="26">
        <v>21600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150</v>
      </c>
      <c r="B43" s="23"/>
      <c r="C43" s="24" t="s">
        <v>151</v>
      </c>
      <c r="D43" s="47">
        <v>698718</v>
      </c>
      <c r="E43" s="14">
        <v>0</v>
      </c>
      <c r="F43" s="26">
        <v>698718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152</v>
      </c>
      <c r="B44" s="23"/>
      <c r="C44" s="24" t="s">
        <v>153</v>
      </c>
      <c r="D44" s="47">
        <v>698718</v>
      </c>
      <c r="E44" s="14">
        <v>0</v>
      </c>
      <c r="F44" s="26">
        <v>698718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154</v>
      </c>
      <c r="B45" s="23" t="s">
        <v>79</v>
      </c>
      <c r="C45" s="24" t="s">
        <v>155</v>
      </c>
      <c r="D45" s="47">
        <v>205358</v>
      </c>
      <c r="E45" s="14">
        <v>0</v>
      </c>
      <c r="F45" s="26">
        <v>205358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156</v>
      </c>
      <c r="B46" s="23" t="s">
        <v>79</v>
      </c>
      <c r="C46" s="24" t="s">
        <v>157</v>
      </c>
      <c r="D46" s="47">
        <v>493360</v>
      </c>
      <c r="E46" s="14">
        <v>0</v>
      </c>
      <c r="F46" s="26">
        <v>493360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158</v>
      </c>
      <c r="B47" s="23"/>
      <c r="C47" s="24" t="s">
        <v>159</v>
      </c>
      <c r="D47" s="47">
        <v>3372028</v>
      </c>
      <c r="E47" s="14">
        <v>0</v>
      </c>
      <c r="F47" s="26">
        <v>3372028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160</v>
      </c>
      <c r="B48" s="23"/>
      <c r="C48" s="24" t="s">
        <v>161</v>
      </c>
      <c r="D48" s="47">
        <v>309102</v>
      </c>
      <c r="E48" s="14">
        <v>0</v>
      </c>
      <c r="F48" s="26">
        <v>309102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162</v>
      </c>
      <c r="B49" s="23" t="s">
        <v>79</v>
      </c>
      <c r="C49" s="24" t="s">
        <v>163</v>
      </c>
      <c r="D49" s="47">
        <v>309102</v>
      </c>
      <c r="E49" s="14">
        <v>0</v>
      </c>
      <c r="F49" s="26">
        <v>309102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164</v>
      </c>
      <c r="B50" s="23"/>
      <c r="C50" s="24" t="s">
        <v>165</v>
      </c>
      <c r="D50" s="47">
        <v>205811</v>
      </c>
      <c r="E50" s="14">
        <v>0</v>
      </c>
      <c r="F50" s="26">
        <v>205811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166</v>
      </c>
      <c r="B51" s="23" t="s">
        <v>79</v>
      </c>
      <c r="C51" s="24" t="s">
        <v>167</v>
      </c>
      <c r="D51" s="47">
        <v>205811</v>
      </c>
      <c r="E51" s="14">
        <v>0</v>
      </c>
      <c r="F51" s="26">
        <v>205811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168</v>
      </c>
      <c r="B52" s="23"/>
      <c r="C52" s="24" t="s">
        <v>169</v>
      </c>
      <c r="D52" s="47">
        <v>156835</v>
      </c>
      <c r="E52" s="14">
        <v>0</v>
      </c>
      <c r="F52" s="26">
        <v>156835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170</v>
      </c>
      <c r="B53" s="23" t="s">
        <v>79</v>
      </c>
      <c r="C53" s="24" t="s">
        <v>171</v>
      </c>
      <c r="D53" s="47">
        <v>156835</v>
      </c>
      <c r="E53" s="14">
        <v>0</v>
      </c>
      <c r="F53" s="26">
        <v>156835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172</v>
      </c>
      <c r="B54" s="23"/>
      <c r="C54" s="24" t="s">
        <v>173</v>
      </c>
      <c r="D54" s="47">
        <v>2700280</v>
      </c>
      <c r="E54" s="14">
        <v>0</v>
      </c>
      <c r="F54" s="26">
        <v>2700280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174</v>
      </c>
      <c r="B55" s="23" t="s">
        <v>79</v>
      </c>
      <c r="C55" s="24" t="s">
        <v>175</v>
      </c>
      <c r="D55" s="47">
        <v>2700280</v>
      </c>
      <c r="E55" s="14">
        <v>0</v>
      </c>
      <c r="F55" s="26">
        <v>2700280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176</v>
      </c>
      <c r="B56" s="23"/>
      <c r="C56" s="24" t="s">
        <v>177</v>
      </c>
      <c r="D56" s="47">
        <v>340057</v>
      </c>
      <c r="E56" s="14">
        <v>0</v>
      </c>
      <c r="F56" s="26">
        <v>340057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178</v>
      </c>
      <c r="B57" s="23"/>
      <c r="C57" s="24" t="s">
        <v>179</v>
      </c>
      <c r="D57" s="47">
        <v>340057</v>
      </c>
      <c r="E57" s="14">
        <v>0</v>
      </c>
      <c r="F57" s="26">
        <v>340057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180</v>
      </c>
      <c r="B58" s="23" t="s">
        <v>79</v>
      </c>
      <c r="C58" s="24" t="s">
        <v>181</v>
      </c>
      <c r="D58" s="47">
        <v>340057</v>
      </c>
      <c r="E58" s="14">
        <v>0</v>
      </c>
      <c r="F58" s="26">
        <v>340057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182</v>
      </c>
    </row>
    <row r="2" spans="1:8" ht="21" customHeight="1">
      <c r="A2" s="29" t="s">
        <v>183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4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184</v>
      </c>
      <c r="B4" s="51"/>
      <c r="C4" s="51"/>
      <c r="D4" s="10" t="s">
        <v>58</v>
      </c>
      <c r="E4" s="2" t="s">
        <v>185</v>
      </c>
      <c r="F4" s="10" t="s">
        <v>186</v>
      </c>
      <c r="G4" s="10" t="s">
        <v>187</v>
      </c>
      <c r="H4" s="10" t="s">
        <v>188</v>
      </c>
    </row>
    <row r="5" spans="1:8" ht="15" customHeight="1">
      <c r="A5" s="10" t="s">
        <v>69</v>
      </c>
      <c r="B5" s="10" t="s">
        <v>70</v>
      </c>
      <c r="C5" s="10" t="s">
        <v>71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5"/>
      <c r="F6" s="22"/>
      <c r="G6" s="22"/>
      <c r="H6" s="10"/>
    </row>
    <row r="7" spans="1:8" ht="18" customHeight="1">
      <c r="A7" s="11"/>
      <c r="B7" s="23"/>
      <c r="C7" s="24" t="s">
        <v>58</v>
      </c>
      <c r="D7" s="14">
        <v>8551745</v>
      </c>
      <c r="E7" s="26">
        <v>8551745</v>
      </c>
      <c r="F7" s="14">
        <v>0</v>
      </c>
      <c r="G7" s="126">
        <v>0</v>
      </c>
      <c r="H7" s="38">
        <v>0</v>
      </c>
    </row>
    <row r="8" spans="1:8" ht="18" customHeight="1">
      <c r="A8" s="11" t="s">
        <v>79</v>
      </c>
      <c r="B8" s="23"/>
      <c r="C8" s="24" t="s">
        <v>0</v>
      </c>
      <c r="D8" s="14">
        <v>8551745</v>
      </c>
      <c r="E8" s="26">
        <v>8551745</v>
      </c>
      <c r="F8" s="14">
        <v>0</v>
      </c>
      <c r="G8" s="126">
        <v>0</v>
      </c>
      <c r="H8" s="38">
        <v>0</v>
      </c>
    </row>
    <row r="9" spans="1:8" ht="18" customHeight="1">
      <c r="A9" s="11" t="s">
        <v>80</v>
      </c>
      <c r="B9" s="23"/>
      <c r="C9" s="24" t="s">
        <v>81</v>
      </c>
      <c r="D9" s="14">
        <v>2716448</v>
      </c>
      <c r="E9" s="26">
        <v>2716448</v>
      </c>
      <c r="F9" s="14">
        <v>0</v>
      </c>
      <c r="G9" s="126">
        <v>0</v>
      </c>
      <c r="H9" s="38">
        <v>0</v>
      </c>
    </row>
    <row r="10" spans="1:8" ht="18" customHeight="1">
      <c r="A10" s="11" t="s">
        <v>82</v>
      </c>
      <c r="B10" s="23"/>
      <c r="C10" s="24" t="s">
        <v>83</v>
      </c>
      <c r="D10" s="14">
        <v>222860</v>
      </c>
      <c r="E10" s="26">
        <v>222860</v>
      </c>
      <c r="F10" s="14">
        <v>0</v>
      </c>
      <c r="G10" s="126">
        <v>0</v>
      </c>
      <c r="H10" s="38">
        <v>0</v>
      </c>
    </row>
    <row r="11" spans="1:8" ht="18" customHeight="1">
      <c r="A11" s="11" t="s">
        <v>84</v>
      </c>
      <c r="B11" s="23" t="s">
        <v>79</v>
      </c>
      <c r="C11" s="24" t="s">
        <v>85</v>
      </c>
      <c r="D11" s="14">
        <v>222860</v>
      </c>
      <c r="E11" s="26">
        <v>222860</v>
      </c>
      <c r="F11" s="14">
        <v>0</v>
      </c>
      <c r="G11" s="126">
        <v>0</v>
      </c>
      <c r="H11" s="38">
        <v>0</v>
      </c>
    </row>
    <row r="12" spans="1:8" ht="18" customHeight="1">
      <c r="A12" s="11" t="s">
        <v>86</v>
      </c>
      <c r="B12" s="23"/>
      <c r="C12" s="24" t="s">
        <v>87</v>
      </c>
      <c r="D12" s="14">
        <v>1619686</v>
      </c>
      <c r="E12" s="26">
        <v>1619686</v>
      </c>
      <c r="F12" s="14">
        <v>0</v>
      </c>
      <c r="G12" s="126">
        <v>0</v>
      </c>
      <c r="H12" s="38">
        <v>0</v>
      </c>
    </row>
    <row r="13" spans="1:8" ht="18" customHeight="1">
      <c r="A13" s="11" t="s">
        <v>88</v>
      </c>
      <c r="B13" s="23" t="s">
        <v>79</v>
      </c>
      <c r="C13" s="24" t="s">
        <v>89</v>
      </c>
      <c r="D13" s="14">
        <v>1397345</v>
      </c>
      <c r="E13" s="26">
        <v>1397345</v>
      </c>
      <c r="F13" s="14">
        <v>0</v>
      </c>
      <c r="G13" s="126">
        <v>0</v>
      </c>
      <c r="H13" s="38">
        <v>0</v>
      </c>
    </row>
    <row r="14" spans="1:8" ht="18" customHeight="1">
      <c r="A14" s="11" t="s">
        <v>90</v>
      </c>
      <c r="B14" s="23" t="s">
        <v>79</v>
      </c>
      <c r="C14" s="24" t="s">
        <v>91</v>
      </c>
      <c r="D14" s="14">
        <v>222341</v>
      </c>
      <c r="E14" s="26">
        <v>222341</v>
      </c>
      <c r="F14" s="14">
        <v>0</v>
      </c>
      <c r="G14" s="126">
        <v>0</v>
      </c>
      <c r="H14" s="38">
        <v>0</v>
      </c>
    </row>
    <row r="15" spans="1:8" ht="18" customHeight="1">
      <c r="A15" s="11" t="s">
        <v>92</v>
      </c>
      <c r="B15" s="23"/>
      <c r="C15" s="24" t="s">
        <v>93</v>
      </c>
      <c r="D15" s="14">
        <v>149525</v>
      </c>
      <c r="E15" s="26">
        <v>149525</v>
      </c>
      <c r="F15" s="14">
        <v>0</v>
      </c>
      <c r="G15" s="126">
        <v>0</v>
      </c>
      <c r="H15" s="38">
        <v>0</v>
      </c>
    </row>
    <row r="16" spans="1:8" ht="18" customHeight="1">
      <c r="A16" s="11" t="s">
        <v>94</v>
      </c>
      <c r="B16" s="23" t="s">
        <v>79</v>
      </c>
      <c r="C16" s="24" t="s">
        <v>95</v>
      </c>
      <c r="D16" s="14">
        <v>149525</v>
      </c>
      <c r="E16" s="26">
        <v>149525</v>
      </c>
      <c r="F16" s="14">
        <v>0</v>
      </c>
      <c r="G16" s="126">
        <v>0</v>
      </c>
      <c r="H16" s="38">
        <v>0</v>
      </c>
    </row>
    <row r="17" spans="1:8" ht="18" customHeight="1">
      <c r="A17" s="11" t="s">
        <v>96</v>
      </c>
      <c r="B17" s="23"/>
      <c r="C17" s="24" t="s">
        <v>97</v>
      </c>
      <c r="D17" s="14">
        <v>357511</v>
      </c>
      <c r="E17" s="26">
        <v>357511</v>
      </c>
      <c r="F17" s="14">
        <v>0</v>
      </c>
      <c r="G17" s="126">
        <v>0</v>
      </c>
      <c r="H17" s="38">
        <v>0</v>
      </c>
    </row>
    <row r="18" spans="1:8" ht="18" customHeight="1">
      <c r="A18" s="11" t="s">
        <v>98</v>
      </c>
      <c r="B18" s="23" t="s">
        <v>79</v>
      </c>
      <c r="C18" s="24" t="s">
        <v>99</v>
      </c>
      <c r="D18" s="14">
        <v>154899</v>
      </c>
      <c r="E18" s="26">
        <v>154899</v>
      </c>
      <c r="F18" s="14">
        <v>0</v>
      </c>
      <c r="G18" s="126">
        <v>0</v>
      </c>
      <c r="H18" s="38">
        <v>0</v>
      </c>
    </row>
    <row r="19" spans="1:8" ht="18" customHeight="1">
      <c r="A19" s="11" t="s">
        <v>100</v>
      </c>
      <c r="B19" s="23" t="s">
        <v>79</v>
      </c>
      <c r="C19" s="24" t="s">
        <v>101</v>
      </c>
      <c r="D19" s="14">
        <v>202612</v>
      </c>
      <c r="E19" s="26">
        <v>202612</v>
      </c>
      <c r="F19" s="14">
        <v>0</v>
      </c>
      <c r="G19" s="126">
        <v>0</v>
      </c>
      <c r="H19" s="38">
        <v>0</v>
      </c>
    </row>
    <row r="20" spans="1:8" ht="18" customHeight="1">
      <c r="A20" s="11" t="s">
        <v>102</v>
      </c>
      <c r="B20" s="23"/>
      <c r="C20" s="24" t="s">
        <v>103</v>
      </c>
      <c r="D20" s="14">
        <v>102078</v>
      </c>
      <c r="E20" s="26">
        <v>102078</v>
      </c>
      <c r="F20" s="14">
        <v>0</v>
      </c>
      <c r="G20" s="126">
        <v>0</v>
      </c>
      <c r="H20" s="38">
        <v>0</v>
      </c>
    </row>
    <row r="21" spans="1:8" ht="18" customHeight="1">
      <c r="A21" s="11" t="s">
        <v>104</v>
      </c>
      <c r="B21" s="23" t="s">
        <v>79</v>
      </c>
      <c r="C21" s="24" t="s">
        <v>105</v>
      </c>
      <c r="D21" s="14">
        <v>102078</v>
      </c>
      <c r="E21" s="26">
        <v>102078</v>
      </c>
      <c r="F21" s="14">
        <v>0</v>
      </c>
      <c r="G21" s="126">
        <v>0</v>
      </c>
      <c r="H21" s="38">
        <v>0</v>
      </c>
    </row>
    <row r="22" spans="1:8" ht="18" customHeight="1">
      <c r="A22" s="11" t="s">
        <v>106</v>
      </c>
      <c r="B22" s="23"/>
      <c r="C22" s="24" t="s">
        <v>107</v>
      </c>
      <c r="D22" s="14">
        <v>80577</v>
      </c>
      <c r="E22" s="26">
        <v>80577</v>
      </c>
      <c r="F22" s="14">
        <v>0</v>
      </c>
      <c r="G22" s="126">
        <v>0</v>
      </c>
      <c r="H22" s="38">
        <v>0</v>
      </c>
    </row>
    <row r="23" spans="1:8" ht="18" customHeight="1">
      <c r="A23" s="11" t="s">
        <v>108</v>
      </c>
      <c r="B23" s="23" t="s">
        <v>79</v>
      </c>
      <c r="C23" s="24" t="s">
        <v>109</v>
      </c>
      <c r="D23" s="14">
        <v>80577</v>
      </c>
      <c r="E23" s="26">
        <v>80577</v>
      </c>
      <c r="F23" s="14">
        <v>0</v>
      </c>
      <c r="G23" s="126">
        <v>0</v>
      </c>
      <c r="H23" s="38">
        <v>0</v>
      </c>
    </row>
    <row r="24" spans="1:8" ht="18" customHeight="1">
      <c r="A24" s="11" t="s">
        <v>110</v>
      </c>
      <c r="B24" s="23"/>
      <c r="C24" s="24" t="s">
        <v>111</v>
      </c>
      <c r="D24" s="14">
        <v>184211</v>
      </c>
      <c r="E24" s="26">
        <v>184211</v>
      </c>
      <c r="F24" s="14">
        <v>0</v>
      </c>
      <c r="G24" s="126">
        <v>0</v>
      </c>
      <c r="H24" s="38">
        <v>0</v>
      </c>
    </row>
    <row r="25" spans="1:8" ht="18" customHeight="1">
      <c r="A25" s="11" t="s">
        <v>112</v>
      </c>
      <c r="B25" s="23" t="s">
        <v>79</v>
      </c>
      <c r="C25" s="24" t="s">
        <v>113</v>
      </c>
      <c r="D25" s="14">
        <v>184211</v>
      </c>
      <c r="E25" s="26">
        <v>184211</v>
      </c>
      <c r="F25" s="14">
        <v>0</v>
      </c>
      <c r="G25" s="126">
        <v>0</v>
      </c>
      <c r="H25" s="38">
        <v>0</v>
      </c>
    </row>
    <row r="26" spans="1:8" ht="18" customHeight="1">
      <c r="A26" s="11" t="s">
        <v>114</v>
      </c>
      <c r="B26" s="23"/>
      <c r="C26" s="24" t="s">
        <v>115</v>
      </c>
      <c r="D26" s="14">
        <v>153634</v>
      </c>
      <c r="E26" s="26">
        <v>153634</v>
      </c>
      <c r="F26" s="14">
        <v>0</v>
      </c>
      <c r="G26" s="126">
        <v>0</v>
      </c>
      <c r="H26" s="38">
        <v>0</v>
      </c>
    </row>
    <row r="27" spans="1:8" ht="18" customHeight="1">
      <c r="A27" s="11" t="s">
        <v>116</v>
      </c>
      <c r="B27" s="23"/>
      <c r="C27" s="24" t="s">
        <v>117</v>
      </c>
      <c r="D27" s="14">
        <v>153634</v>
      </c>
      <c r="E27" s="26">
        <v>153634</v>
      </c>
      <c r="F27" s="14">
        <v>0</v>
      </c>
      <c r="G27" s="126">
        <v>0</v>
      </c>
      <c r="H27" s="38">
        <v>0</v>
      </c>
    </row>
    <row r="28" spans="1:8" ht="18" customHeight="1">
      <c r="A28" s="11" t="s">
        <v>118</v>
      </c>
      <c r="B28" s="23" t="s">
        <v>79</v>
      </c>
      <c r="C28" s="24" t="s">
        <v>119</v>
      </c>
      <c r="D28" s="14">
        <v>153634</v>
      </c>
      <c r="E28" s="26">
        <v>153634</v>
      </c>
      <c r="F28" s="14">
        <v>0</v>
      </c>
      <c r="G28" s="126">
        <v>0</v>
      </c>
      <c r="H28" s="38">
        <v>0</v>
      </c>
    </row>
    <row r="29" spans="1:8" ht="18" customHeight="1">
      <c r="A29" s="11" t="s">
        <v>120</v>
      </c>
      <c r="B29" s="23"/>
      <c r="C29" s="24" t="s">
        <v>121</v>
      </c>
      <c r="D29" s="14">
        <v>747606</v>
      </c>
      <c r="E29" s="26">
        <v>747606</v>
      </c>
      <c r="F29" s="14">
        <v>0</v>
      </c>
      <c r="G29" s="126">
        <v>0</v>
      </c>
      <c r="H29" s="38">
        <v>0</v>
      </c>
    </row>
    <row r="30" spans="1:8" ht="18" customHeight="1">
      <c r="A30" s="11" t="s">
        <v>122</v>
      </c>
      <c r="B30" s="23"/>
      <c r="C30" s="24" t="s">
        <v>123</v>
      </c>
      <c r="D30" s="14">
        <v>147944</v>
      </c>
      <c r="E30" s="26">
        <v>147944</v>
      </c>
      <c r="F30" s="14">
        <v>0</v>
      </c>
      <c r="G30" s="126">
        <v>0</v>
      </c>
      <c r="H30" s="38">
        <v>0</v>
      </c>
    </row>
    <row r="31" spans="1:8" ht="18" customHeight="1">
      <c r="A31" s="11" t="s">
        <v>124</v>
      </c>
      <c r="B31" s="23" t="s">
        <v>79</v>
      </c>
      <c r="C31" s="24" t="s">
        <v>125</v>
      </c>
      <c r="D31" s="14">
        <v>147944</v>
      </c>
      <c r="E31" s="26">
        <v>147944</v>
      </c>
      <c r="F31" s="14">
        <v>0</v>
      </c>
      <c r="G31" s="126">
        <v>0</v>
      </c>
      <c r="H31" s="38">
        <v>0</v>
      </c>
    </row>
    <row r="32" spans="1:8" ht="18" customHeight="1">
      <c r="A32" s="11" t="s">
        <v>126</v>
      </c>
      <c r="B32" s="23"/>
      <c r="C32" s="24" t="s">
        <v>127</v>
      </c>
      <c r="D32" s="14">
        <v>137506</v>
      </c>
      <c r="E32" s="26">
        <v>137506</v>
      </c>
      <c r="F32" s="14">
        <v>0</v>
      </c>
      <c r="G32" s="126">
        <v>0</v>
      </c>
      <c r="H32" s="38">
        <v>0</v>
      </c>
    </row>
    <row r="33" spans="1:8" ht="18" customHeight="1">
      <c r="A33" s="11" t="s">
        <v>128</v>
      </c>
      <c r="B33" s="23" t="s">
        <v>79</v>
      </c>
      <c r="C33" s="24" t="s">
        <v>129</v>
      </c>
      <c r="D33" s="14">
        <v>137506</v>
      </c>
      <c r="E33" s="26">
        <v>137506</v>
      </c>
      <c r="F33" s="14">
        <v>0</v>
      </c>
      <c r="G33" s="126">
        <v>0</v>
      </c>
      <c r="H33" s="38">
        <v>0</v>
      </c>
    </row>
    <row r="34" spans="1:8" ht="18" customHeight="1">
      <c r="A34" s="11" t="s">
        <v>130</v>
      </c>
      <c r="B34" s="23"/>
      <c r="C34" s="24" t="s">
        <v>131</v>
      </c>
      <c r="D34" s="14">
        <v>462156</v>
      </c>
      <c r="E34" s="26">
        <v>462156</v>
      </c>
      <c r="F34" s="14">
        <v>0</v>
      </c>
      <c r="G34" s="126">
        <v>0</v>
      </c>
      <c r="H34" s="38">
        <v>0</v>
      </c>
    </row>
    <row r="35" spans="1:8" ht="18" customHeight="1">
      <c r="A35" s="11" t="s">
        <v>132</v>
      </c>
      <c r="B35" s="23" t="s">
        <v>79</v>
      </c>
      <c r="C35" s="24" t="s">
        <v>133</v>
      </c>
      <c r="D35" s="14">
        <v>462156</v>
      </c>
      <c r="E35" s="26">
        <v>462156</v>
      </c>
      <c r="F35" s="14">
        <v>0</v>
      </c>
      <c r="G35" s="126">
        <v>0</v>
      </c>
      <c r="H35" s="38">
        <v>0</v>
      </c>
    </row>
    <row r="36" spans="1:8" ht="18" customHeight="1">
      <c r="A36" s="11" t="s">
        <v>134</v>
      </c>
      <c r="B36" s="23"/>
      <c r="C36" s="24" t="s">
        <v>135</v>
      </c>
      <c r="D36" s="14">
        <v>523254</v>
      </c>
      <c r="E36" s="26">
        <v>523254</v>
      </c>
      <c r="F36" s="14">
        <v>0</v>
      </c>
      <c r="G36" s="126">
        <v>0</v>
      </c>
      <c r="H36" s="38">
        <v>0</v>
      </c>
    </row>
    <row r="37" spans="1:8" ht="18" customHeight="1">
      <c r="A37" s="11" t="s">
        <v>136</v>
      </c>
      <c r="B37" s="23"/>
      <c r="C37" s="24" t="s">
        <v>137</v>
      </c>
      <c r="D37" s="14">
        <v>227088</v>
      </c>
      <c r="E37" s="26">
        <v>227088</v>
      </c>
      <c r="F37" s="14">
        <v>0</v>
      </c>
      <c r="G37" s="126">
        <v>0</v>
      </c>
      <c r="H37" s="38">
        <v>0</v>
      </c>
    </row>
    <row r="38" spans="1:8" ht="18" customHeight="1">
      <c r="A38" s="11" t="s">
        <v>138</v>
      </c>
      <c r="B38" s="23" t="s">
        <v>79</v>
      </c>
      <c r="C38" s="24" t="s">
        <v>139</v>
      </c>
      <c r="D38" s="14">
        <v>227088</v>
      </c>
      <c r="E38" s="26">
        <v>227088</v>
      </c>
      <c r="F38" s="14">
        <v>0</v>
      </c>
      <c r="G38" s="126">
        <v>0</v>
      </c>
      <c r="H38" s="38">
        <v>0</v>
      </c>
    </row>
    <row r="39" spans="1:8" ht="18" customHeight="1">
      <c r="A39" s="11" t="s">
        <v>140</v>
      </c>
      <c r="B39" s="23"/>
      <c r="C39" s="24" t="s">
        <v>141</v>
      </c>
      <c r="D39" s="14">
        <v>296166</v>
      </c>
      <c r="E39" s="26">
        <v>296166</v>
      </c>
      <c r="F39" s="14">
        <v>0</v>
      </c>
      <c r="G39" s="126">
        <v>0</v>
      </c>
      <c r="H39" s="38">
        <v>0</v>
      </c>
    </row>
    <row r="40" spans="1:8" ht="18" customHeight="1">
      <c r="A40" s="11" t="s">
        <v>142</v>
      </c>
      <c r="B40" s="23" t="s">
        <v>79</v>
      </c>
      <c r="C40" s="24" t="s">
        <v>143</v>
      </c>
      <c r="D40" s="14">
        <v>104511</v>
      </c>
      <c r="E40" s="26">
        <v>104511</v>
      </c>
      <c r="F40" s="14">
        <v>0</v>
      </c>
      <c r="G40" s="126">
        <v>0</v>
      </c>
      <c r="H40" s="38">
        <v>0</v>
      </c>
    </row>
    <row r="41" spans="1:8" ht="18" customHeight="1">
      <c r="A41" s="11" t="s">
        <v>144</v>
      </c>
      <c r="B41" s="23" t="s">
        <v>79</v>
      </c>
      <c r="C41" s="24" t="s">
        <v>145</v>
      </c>
      <c r="D41" s="14">
        <v>145697</v>
      </c>
      <c r="E41" s="26">
        <v>145697</v>
      </c>
      <c r="F41" s="14">
        <v>0</v>
      </c>
      <c r="G41" s="126">
        <v>0</v>
      </c>
      <c r="H41" s="38">
        <v>0</v>
      </c>
    </row>
    <row r="42" spans="1:8" ht="18" customHeight="1">
      <c r="A42" s="11" t="s">
        <v>146</v>
      </c>
      <c r="B42" s="23" t="s">
        <v>79</v>
      </c>
      <c r="C42" s="24" t="s">
        <v>147</v>
      </c>
      <c r="D42" s="14">
        <v>24358</v>
      </c>
      <c r="E42" s="26">
        <v>24358</v>
      </c>
      <c r="F42" s="14">
        <v>0</v>
      </c>
      <c r="G42" s="126">
        <v>0</v>
      </c>
      <c r="H42" s="38">
        <v>0</v>
      </c>
    </row>
    <row r="43" spans="1:8" ht="18" customHeight="1">
      <c r="A43" s="11" t="s">
        <v>148</v>
      </c>
      <c r="B43" s="23" t="s">
        <v>79</v>
      </c>
      <c r="C43" s="24" t="s">
        <v>149</v>
      </c>
      <c r="D43" s="14">
        <v>21600</v>
      </c>
      <c r="E43" s="26">
        <v>21600</v>
      </c>
      <c r="F43" s="14">
        <v>0</v>
      </c>
      <c r="G43" s="126">
        <v>0</v>
      </c>
      <c r="H43" s="38">
        <v>0</v>
      </c>
    </row>
    <row r="44" spans="1:8" ht="18" customHeight="1">
      <c r="A44" s="11" t="s">
        <v>150</v>
      </c>
      <c r="B44" s="23"/>
      <c r="C44" s="24" t="s">
        <v>151</v>
      </c>
      <c r="D44" s="14">
        <v>698718</v>
      </c>
      <c r="E44" s="26">
        <v>698718</v>
      </c>
      <c r="F44" s="14">
        <v>0</v>
      </c>
      <c r="G44" s="126">
        <v>0</v>
      </c>
      <c r="H44" s="38">
        <v>0</v>
      </c>
    </row>
    <row r="45" spans="1:8" ht="18" customHeight="1">
      <c r="A45" s="11" t="s">
        <v>152</v>
      </c>
      <c r="B45" s="23"/>
      <c r="C45" s="24" t="s">
        <v>153</v>
      </c>
      <c r="D45" s="14">
        <v>698718</v>
      </c>
      <c r="E45" s="26">
        <v>698718</v>
      </c>
      <c r="F45" s="14">
        <v>0</v>
      </c>
      <c r="G45" s="126">
        <v>0</v>
      </c>
      <c r="H45" s="38">
        <v>0</v>
      </c>
    </row>
    <row r="46" spans="1:8" ht="18" customHeight="1">
      <c r="A46" s="11" t="s">
        <v>154</v>
      </c>
      <c r="B46" s="23" t="s">
        <v>79</v>
      </c>
      <c r="C46" s="24" t="s">
        <v>155</v>
      </c>
      <c r="D46" s="14">
        <v>205358</v>
      </c>
      <c r="E46" s="26">
        <v>205358</v>
      </c>
      <c r="F46" s="14">
        <v>0</v>
      </c>
      <c r="G46" s="126">
        <v>0</v>
      </c>
      <c r="H46" s="38">
        <v>0</v>
      </c>
    </row>
    <row r="47" spans="1:8" ht="18" customHeight="1">
      <c r="A47" s="11" t="s">
        <v>156</v>
      </c>
      <c r="B47" s="23" t="s">
        <v>79</v>
      </c>
      <c r="C47" s="24" t="s">
        <v>157</v>
      </c>
      <c r="D47" s="14">
        <v>493360</v>
      </c>
      <c r="E47" s="26">
        <v>493360</v>
      </c>
      <c r="F47" s="14">
        <v>0</v>
      </c>
      <c r="G47" s="126">
        <v>0</v>
      </c>
      <c r="H47" s="38">
        <v>0</v>
      </c>
    </row>
    <row r="48" spans="1:8" ht="18" customHeight="1">
      <c r="A48" s="11" t="s">
        <v>158</v>
      </c>
      <c r="B48" s="23"/>
      <c r="C48" s="24" t="s">
        <v>159</v>
      </c>
      <c r="D48" s="14">
        <v>3372028</v>
      </c>
      <c r="E48" s="26">
        <v>3372028</v>
      </c>
      <c r="F48" s="14">
        <v>0</v>
      </c>
      <c r="G48" s="126">
        <v>0</v>
      </c>
      <c r="H48" s="38">
        <v>0</v>
      </c>
    </row>
    <row r="49" spans="1:8" ht="18" customHeight="1">
      <c r="A49" s="11" t="s">
        <v>160</v>
      </c>
      <c r="B49" s="23"/>
      <c r="C49" s="24" t="s">
        <v>161</v>
      </c>
      <c r="D49" s="14">
        <v>309102</v>
      </c>
      <c r="E49" s="26">
        <v>309102</v>
      </c>
      <c r="F49" s="14">
        <v>0</v>
      </c>
      <c r="G49" s="126">
        <v>0</v>
      </c>
      <c r="H49" s="38">
        <v>0</v>
      </c>
    </row>
    <row r="50" spans="1:8" ht="18" customHeight="1">
      <c r="A50" s="11" t="s">
        <v>162</v>
      </c>
      <c r="B50" s="23" t="s">
        <v>79</v>
      </c>
      <c r="C50" s="24" t="s">
        <v>163</v>
      </c>
      <c r="D50" s="14">
        <v>309102</v>
      </c>
      <c r="E50" s="26">
        <v>309102</v>
      </c>
      <c r="F50" s="14">
        <v>0</v>
      </c>
      <c r="G50" s="126">
        <v>0</v>
      </c>
      <c r="H50" s="38">
        <v>0</v>
      </c>
    </row>
    <row r="51" spans="1:8" ht="18" customHeight="1">
      <c r="A51" s="11" t="s">
        <v>164</v>
      </c>
      <c r="B51" s="23"/>
      <c r="C51" s="24" t="s">
        <v>165</v>
      </c>
      <c r="D51" s="14">
        <v>205811</v>
      </c>
      <c r="E51" s="26">
        <v>205811</v>
      </c>
      <c r="F51" s="14">
        <v>0</v>
      </c>
      <c r="G51" s="126">
        <v>0</v>
      </c>
      <c r="H51" s="38">
        <v>0</v>
      </c>
    </row>
    <row r="52" spans="1:8" ht="18" customHeight="1">
      <c r="A52" s="11" t="s">
        <v>166</v>
      </c>
      <c r="B52" s="23" t="s">
        <v>79</v>
      </c>
      <c r="C52" s="24" t="s">
        <v>167</v>
      </c>
      <c r="D52" s="14">
        <v>205811</v>
      </c>
      <c r="E52" s="26">
        <v>205811</v>
      </c>
      <c r="F52" s="14">
        <v>0</v>
      </c>
      <c r="G52" s="126">
        <v>0</v>
      </c>
      <c r="H52" s="38">
        <v>0</v>
      </c>
    </row>
    <row r="53" spans="1:8" ht="18" customHeight="1">
      <c r="A53" s="11" t="s">
        <v>168</v>
      </c>
      <c r="B53" s="23"/>
      <c r="C53" s="24" t="s">
        <v>169</v>
      </c>
      <c r="D53" s="14">
        <v>156835</v>
      </c>
      <c r="E53" s="26">
        <v>156835</v>
      </c>
      <c r="F53" s="14">
        <v>0</v>
      </c>
      <c r="G53" s="126">
        <v>0</v>
      </c>
      <c r="H53" s="38">
        <v>0</v>
      </c>
    </row>
    <row r="54" spans="1:8" ht="18" customHeight="1">
      <c r="A54" s="11" t="s">
        <v>170</v>
      </c>
      <c r="B54" s="23" t="s">
        <v>79</v>
      </c>
      <c r="C54" s="24" t="s">
        <v>171</v>
      </c>
      <c r="D54" s="14">
        <v>156835</v>
      </c>
      <c r="E54" s="26">
        <v>156835</v>
      </c>
      <c r="F54" s="14">
        <v>0</v>
      </c>
      <c r="G54" s="126">
        <v>0</v>
      </c>
      <c r="H54" s="38">
        <v>0</v>
      </c>
    </row>
    <row r="55" spans="1:8" ht="18" customHeight="1">
      <c r="A55" s="11" t="s">
        <v>172</v>
      </c>
      <c r="B55" s="23"/>
      <c r="C55" s="24" t="s">
        <v>173</v>
      </c>
      <c r="D55" s="14">
        <v>2700280</v>
      </c>
      <c r="E55" s="26">
        <v>2700280</v>
      </c>
      <c r="F55" s="14">
        <v>0</v>
      </c>
      <c r="G55" s="126">
        <v>0</v>
      </c>
      <c r="H55" s="38">
        <v>0</v>
      </c>
    </row>
    <row r="56" spans="1:8" ht="18" customHeight="1">
      <c r="A56" s="11" t="s">
        <v>174</v>
      </c>
      <c r="B56" s="23" t="s">
        <v>79</v>
      </c>
      <c r="C56" s="24" t="s">
        <v>175</v>
      </c>
      <c r="D56" s="14">
        <v>2700280</v>
      </c>
      <c r="E56" s="26">
        <v>2700280</v>
      </c>
      <c r="F56" s="14">
        <v>0</v>
      </c>
      <c r="G56" s="126">
        <v>0</v>
      </c>
      <c r="H56" s="38">
        <v>0</v>
      </c>
    </row>
    <row r="57" spans="1:8" ht="18" customHeight="1">
      <c r="A57" s="11" t="s">
        <v>176</v>
      </c>
      <c r="B57" s="23"/>
      <c r="C57" s="24" t="s">
        <v>177</v>
      </c>
      <c r="D57" s="14">
        <v>340057</v>
      </c>
      <c r="E57" s="26">
        <v>340057</v>
      </c>
      <c r="F57" s="14">
        <v>0</v>
      </c>
      <c r="G57" s="126">
        <v>0</v>
      </c>
      <c r="H57" s="38">
        <v>0</v>
      </c>
    </row>
    <row r="58" spans="1:8" ht="18" customHeight="1">
      <c r="A58" s="11" t="s">
        <v>178</v>
      </c>
      <c r="B58" s="23"/>
      <c r="C58" s="24" t="s">
        <v>179</v>
      </c>
      <c r="D58" s="14">
        <v>340057</v>
      </c>
      <c r="E58" s="26">
        <v>340057</v>
      </c>
      <c r="F58" s="14">
        <v>0</v>
      </c>
      <c r="G58" s="126">
        <v>0</v>
      </c>
      <c r="H58" s="38">
        <v>0</v>
      </c>
    </row>
    <row r="59" spans="1:8" ht="18" customHeight="1">
      <c r="A59" s="11" t="s">
        <v>180</v>
      </c>
      <c r="B59" s="23" t="s">
        <v>79</v>
      </c>
      <c r="C59" s="24" t="s">
        <v>181</v>
      </c>
      <c r="D59" s="14">
        <v>340057</v>
      </c>
      <c r="E59" s="26">
        <v>340057</v>
      </c>
      <c r="F59" s="14">
        <v>0</v>
      </c>
      <c r="G59" s="126">
        <v>0</v>
      </c>
      <c r="H59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189</v>
      </c>
      <c r="I1" s="27"/>
    </row>
    <row r="2" spans="1:9" ht="25.5" customHeight="1">
      <c r="A2" s="91" t="s">
        <v>190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191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58</v>
      </c>
      <c r="E5" s="95" t="s">
        <v>192</v>
      </c>
      <c r="F5" s="95" t="s">
        <v>193</v>
      </c>
      <c r="G5" s="95" t="s">
        <v>194</v>
      </c>
      <c r="H5" s="95" t="s">
        <v>195</v>
      </c>
      <c r="J5" s="27"/>
    </row>
    <row r="6" spans="1:10" ht="18.75" customHeight="1">
      <c r="A6" s="97" t="s">
        <v>196</v>
      </c>
      <c r="B6" s="98">
        <f>SUM(B7:B9)</f>
        <v>8551745</v>
      </c>
      <c r="C6" s="99" t="s">
        <v>197</v>
      </c>
      <c r="D6" s="100">
        <f>SUM(D7:D35)</f>
        <v>8551745</v>
      </c>
      <c r="E6" s="100">
        <f>SUM(E7:E35)</f>
        <v>8551745</v>
      </c>
      <c r="F6" s="100">
        <f>SUM(F7:F35)</f>
        <v>0</v>
      </c>
      <c r="G6" s="100">
        <f>SUM(G7:G35)</f>
        <v>0</v>
      </c>
      <c r="H6" s="101"/>
      <c r="J6" s="27"/>
    </row>
    <row r="7" spans="1:10" ht="17.25" customHeight="1">
      <c r="A7" s="97" t="s">
        <v>198</v>
      </c>
      <c r="B7" s="98">
        <v>8551745</v>
      </c>
      <c r="C7" s="102" t="s">
        <v>81</v>
      </c>
      <c r="D7" s="103">
        <f aca="true" t="shared" si="0" ref="D7:D35">SUM(E7:G7)</f>
        <v>2716448</v>
      </c>
      <c r="E7" s="103">
        <v>2716448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199</v>
      </c>
      <c r="B8" s="98">
        <v>0</v>
      </c>
      <c r="C8" s="102" t="s">
        <v>200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201</v>
      </c>
      <c r="B9" s="14">
        <v>0</v>
      </c>
      <c r="C9" s="102" t="s">
        <v>202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203</v>
      </c>
      <c r="B10" s="105">
        <f>SUM(B11:B13)</f>
        <v>0</v>
      </c>
      <c r="C10" s="102" t="s">
        <v>204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198</v>
      </c>
      <c r="B11" s="98">
        <v>0</v>
      </c>
      <c r="C11" s="102" t="s">
        <v>205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199</v>
      </c>
      <c r="B12" s="98">
        <v>0</v>
      </c>
      <c r="C12" s="102" t="s">
        <v>206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201</v>
      </c>
      <c r="B13" s="14">
        <v>0</v>
      </c>
      <c r="C13" s="102" t="s">
        <v>115</v>
      </c>
      <c r="D13" s="103">
        <f t="shared" si="0"/>
        <v>153634</v>
      </c>
      <c r="E13" s="103">
        <v>153634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207</v>
      </c>
      <c r="B14" s="105"/>
      <c r="C14" s="102" t="s">
        <v>208</v>
      </c>
      <c r="D14" s="103">
        <f t="shared" si="0"/>
        <v>747606</v>
      </c>
      <c r="E14" s="103">
        <v>747606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209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135</v>
      </c>
      <c r="D16" s="103">
        <f t="shared" si="0"/>
        <v>523254</v>
      </c>
      <c r="E16" s="103">
        <v>523254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210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151</v>
      </c>
      <c r="D18" s="103">
        <f t="shared" si="0"/>
        <v>698718</v>
      </c>
      <c r="E18" s="103">
        <v>698718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159</v>
      </c>
      <c r="D19" s="103">
        <f t="shared" si="0"/>
        <v>3372028</v>
      </c>
      <c r="E19" s="103">
        <v>3372028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211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212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213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214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215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216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177</v>
      </c>
      <c r="D26" s="103">
        <f t="shared" si="0"/>
        <v>340057</v>
      </c>
      <c r="E26" s="103">
        <v>340057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217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218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219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220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221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222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223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224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225</v>
      </c>
      <c r="D35" s="103">
        <f t="shared" si="0"/>
        <v>0</v>
      </c>
      <c r="E35" s="47">
        <v>0</v>
      </c>
      <c r="F35" s="14">
        <v>0</v>
      </c>
      <c r="G35" s="38">
        <v>0</v>
      </c>
      <c r="H35" s="38"/>
    </row>
    <row r="36" spans="1:8" ht="18" customHeight="1">
      <c r="A36" s="107"/>
      <c r="B36" s="116"/>
      <c r="C36" s="117"/>
      <c r="D36" s="118"/>
      <c r="E36" s="119"/>
      <c r="F36" s="119"/>
      <c r="G36" s="120"/>
      <c r="H36" s="120"/>
    </row>
    <row r="37" spans="1:8" ht="18" customHeight="1">
      <c r="A37" s="107"/>
      <c r="B37" s="116"/>
      <c r="C37" s="117" t="s">
        <v>226</v>
      </c>
      <c r="D37" s="118"/>
      <c r="E37" s="118"/>
      <c r="F37" s="118"/>
      <c r="G37" s="121"/>
      <c r="H37" s="121"/>
    </row>
    <row r="38" spans="1:8" ht="18" customHeight="1">
      <c r="A38" s="107"/>
      <c r="B38" s="116"/>
      <c r="C38" s="117"/>
      <c r="D38" s="118"/>
      <c r="E38" s="118"/>
      <c r="F38" s="118"/>
      <c r="G38" s="121"/>
      <c r="H38" s="121"/>
    </row>
    <row r="39" spans="1:8" ht="17.25" customHeight="1">
      <c r="A39" s="122" t="s">
        <v>227</v>
      </c>
      <c r="B39" s="100">
        <f>SUM(B6+B10)</f>
        <v>8551745</v>
      </c>
      <c r="C39" s="122" t="s">
        <v>228</v>
      </c>
      <c r="D39" s="123">
        <f>D6+D37</f>
        <v>8551745</v>
      </c>
      <c r="E39" s="123">
        <f>E6+E37</f>
        <v>8551745</v>
      </c>
      <c r="F39" s="123">
        <f>F6+F37</f>
        <v>0</v>
      </c>
      <c r="G39" s="123">
        <f>G6+G37</f>
        <v>0</v>
      </c>
      <c r="H39" s="123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229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230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231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232</v>
      </c>
      <c r="B4" s="63"/>
      <c r="C4" s="62"/>
      <c r="D4" s="62"/>
      <c r="E4" s="62"/>
      <c r="F4" s="64" t="s">
        <v>233</v>
      </c>
      <c r="G4" s="65" t="s">
        <v>234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235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236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237</v>
      </c>
      <c r="B5" s="10" t="s">
        <v>238</v>
      </c>
      <c r="C5" s="10" t="s">
        <v>239</v>
      </c>
      <c r="D5" s="10" t="s">
        <v>70</v>
      </c>
      <c r="E5" s="10" t="s">
        <v>240</v>
      </c>
      <c r="F5" s="64"/>
      <c r="G5" s="67" t="s">
        <v>58</v>
      </c>
      <c r="H5" s="68" t="s">
        <v>241</v>
      </c>
      <c r="I5" s="74"/>
      <c r="J5" s="74"/>
      <c r="K5" s="68" t="s">
        <v>242</v>
      </c>
      <c r="L5" s="74"/>
      <c r="M5" s="74"/>
      <c r="N5" s="68" t="s">
        <v>243</v>
      </c>
      <c r="O5" s="74"/>
      <c r="P5" s="75"/>
      <c r="Q5" s="67" t="s">
        <v>58</v>
      </c>
      <c r="R5" s="68" t="s">
        <v>241</v>
      </c>
      <c r="S5" s="74"/>
      <c r="T5" s="74"/>
      <c r="U5" s="68" t="s">
        <v>242</v>
      </c>
      <c r="V5" s="74"/>
      <c r="W5" s="75"/>
      <c r="X5" s="84" t="s">
        <v>194</v>
      </c>
      <c r="Y5" s="84"/>
      <c r="Z5" s="84"/>
      <c r="AA5" s="67" t="s">
        <v>58</v>
      </c>
      <c r="AB5" s="68" t="s">
        <v>241</v>
      </c>
      <c r="AC5" s="74"/>
      <c r="AD5" s="74"/>
      <c r="AE5" s="68" t="s">
        <v>242</v>
      </c>
      <c r="AF5" s="74"/>
      <c r="AG5" s="74"/>
      <c r="AH5" s="68" t="s">
        <v>243</v>
      </c>
      <c r="AI5" s="74"/>
      <c r="AJ5" s="74"/>
      <c r="AK5" s="68" t="s">
        <v>244</v>
      </c>
      <c r="AL5" s="74"/>
      <c r="AM5" s="74"/>
      <c r="AN5" s="68" t="s">
        <v>195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74</v>
      </c>
      <c r="I6" s="76" t="s">
        <v>185</v>
      </c>
      <c r="J6" s="76" t="s">
        <v>186</v>
      </c>
      <c r="K6" s="36" t="s">
        <v>74</v>
      </c>
      <c r="L6" s="76" t="s">
        <v>185</v>
      </c>
      <c r="M6" s="76" t="s">
        <v>186</v>
      </c>
      <c r="N6" s="36" t="s">
        <v>74</v>
      </c>
      <c r="O6" s="76" t="s">
        <v>185</v>
      </c>
      <c r="P6" s="77" t="s">
        <v>186</v>
      </c>
      <c r="Q6" s="69"/>
      <c r="R6" s="36" t="s">
        <v>74</v>
      </c>
      <c r="S6" s="22" t="s">
        <v>185</v>
      </c>
      <c r="T6" s="22" t="s">
        <v>186</v>
      </c>
      <c r="U6" s="36" t="s">
        <v>74</v>
      </c>
      <c r="V6" s="22" t="s">
        <v>185</v>
      </c>
      <c r="W6" s="77" t="s">
        <v>186</v>
      </c>
      <c r="X6" s="22" t="s">
        <v>74</v>
      </c>
      <c r="Y6" s="22" t="s">
        <v>185</v>
      </c>
      <c r="Z6" s="22" t="s">
        <v>186</v>
      </c>
      <c r="AA6" s="69"/>
      <c r="AB6" s="36" t="s">
        <v>74</v>
      </c>
      <c r="AC6" s="22" t="s">
        <v>185</v>
      </c>
      <c r="AD6" s="22" t="s">
        <v>186</v>
      </c>
      <c r="AE6" s="36" t="s">
        <v>74</v>
      </c>
      <c r="AF6" s="22" t="s">
        <v>185</v>
      </c>
      <c r="AG6" s="22" t="s">
        <v>186</v>
      </c>
      <c r="AH6" s="36" t="s">
        <v>74</v>
      </c>
      <c r="AI6" s="22" t="s">
        <v>185</v>
      </c>
      <c r="AJ6" s="22" t="s">
        <v>186</v>
      </c>
      <c r="AK6" s="36" t="s">
        <v>74</v>
      </c>
      <c r="AL6" s="76" t="s">
        <v>185</v>
      </c>
      <c r="AM6" s="76" t="s">
        <v>186</v>
      </c>
      <c r="AN6" s="36" t="s">
        <v>74</v>
      </c>
      <c r="AO6" s="76" t="s">
        <v>185</v>
      </c>
      <c r="AP6" s="76" t="s">
        <v>186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58</v>
      </c>
      <c r="F7" s="38">
        <v>8551745</v>
      </c>
      <c r="G7" s="14">
        <v>8551745</v>
      </c>
      <c r="H7" s="26">
        <v>8551745</v>
      </c>
      <c r="I7" s="47">
        <v>8551745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79</v>
      </c>
      <c r="E8" s="71"/>
      <c r="F8" s="38">
        <v>8551745</v>
      </c>
      <c r="G8" s="14">
        <v>8551745</v>
      </c>
      <c r="H8" s="26">
        <v>8551745</v>
      </c>
      <c r="I8" s="47">
        <v>8551745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245</v>
      </c>
      <c r="B9" s="11" t="s">
        <v>246</v>
      </c>
      <c r="C9" s="46" t="s">
        <v>247</v>
      </c>
      <c r="D9" s="23" t="s">
        <v>248</v>
      </c>
      <c r="E9" s="71" t="s">
        <v>249</v>
      </c>
      <c r="F9" s="38">
        <v>655584</v>
      </c>
      <c r="G9" s="14">
        <v>655584</v>
      </c>
      <c r="H9" s="26">
        <v>655584</v>
      </c>
      <c r="I9" s="47">
        <v>655584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245</v>
      </c>
      <c r="B10" s="11" t="s">
        <v>246</v>
      </c>
      <c r="C10" s="46" t="s">
        <v>250</v>
      </c>
      <c r="D10" s="23" t="s">
        <v>248</v>
      </c>
      <c r="E10" s="71" t="s">
        <v>251</v>
      </c>
      <c r="F10" s="38">
        <v>528840</v>
      </c>
      <c r="G10" s="14">
        <v>528840</v>
      </c>
      <c r="H10" s="26">
        <v>528840</v>
      </c>
      <c r="I10" s="47">
        <v>528840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245</v>
      </c>
      <c r="B11" s="11" t="s">
        <v>246</v>
      </c>
      <c r="C11" s="46" t="s">
        <v>252</v>
      </c>
      <c r="D11" s="23" t="s">
        <v>248</v>
      </c>
      <c r="E11" s="71" t="s">
        <v>253</v>
      </c>
      <c r="F11" s="38">
        <v>54632</v>
      </c>
      <c r="G11" s="14">
        <v>54632</v>
      </c>
      <c r="H11" s="26">
        <v>54632</v>
      </c>
      <c r="I11" s="47">
        <v>54632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254</v>
      </c>
      <c r="B12" s="11" t="s">
        <v>255</v>
      </c>
      <c r="C12" s="46" t="s">
        <v>256</v>
      </c>
      <c r="D12" s="23" t="s">
        <v>248</v>
      </c>
      <c r="E12" s="71" t="s">
        <v>257</v>
      </c>
      <c r="F12" s="38">
        <v>198250</v>
      </c>
      <c r="G12" s="14">
        <v>198250</v>
      </c>
      <c r="H12" s="26">
        <v>198250</v>
      </c>
      <c r="I12" s="47">
        <v>198250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254</v>
      </c>
      <c r="B13" s="11" t="s">
        <v>255</v>
      </c>
      <c r="C13" s="46" t="s">
        <v>258</v>
      </c>
      <c r="D13" s="23" t="s">
        <v>248</v>
      </c>
      <c r="E13" s="71" t="s">
        <v>259</v>
      </c>
      <c r="F13" s="38">
        <v>82911</v>
      </c>
      <c r="G13" s="14">
        <v>82911</v>
      </c>
      <c r="H13" s="26">
        <v>82911</v>
      </c>
      <c r="I13" s="47">
        <v>82911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254</v>
      </c>
      <c r="B14" s="11" t="s">
        <v>255</v>
      </c>
      <c r="C14" s="46" t="s">
        <v>260</v>
      </c>
      <c r="D14" s="23" t="s">
        <v>248</v>
      </c>
      <c r="E14" s="71" t="s">
        <v>261</v>
      </c>
      <c r="F14" s="38">
        <v>24358</v>
      </c>
      <c r="G14" s="14">
        <v>24358</v>
      </c>
      <c r="H14" s="26">
        <v>24358</v>
      </c>
      <c r="I14" s="47">
        <v>24358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254</v>
      </c>
      <c r="B15" s="11" t="s">
        <v>255</v>
      </c>
      <c r="C15" s="46" t="s">
        <v>262</v>
      </c>
      <c r="D15" s="23" t="s">
        <v>248</v>
      </c>
      <c r="E15" s="71" t="s">
        <v>263</v>
      </c>
      <c r="F15" s="38">
        <v>29891</v>
      </c>
      <c r="G15" s="14">
        <v>29891</v>
      </c>
      <c r="H15" s="26">
        <v>29891</v>
      </c>
      <c r="I15" s="47">
        <v>29891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264</v>
      </c>
      <c r="B16" s="11" t="s">
        <v>265</v>
      </c>
      <c r="C16" s="46" t="s">
        <v>266</v>
      </c>
      <c r="D16" s="23" t="s">
        <v>248</v>
      </c>
      <c r="E16" s="71" t="s">
        <v>265</v>
      </c>
      <c r="F16" s="38">
        <v>142129</v>
      </c>
      <c r="G16" s="14">
        <v>142129</v>
      </c>
      <c r="H16" s="26">
        <v>142129</v>
      </c>
      <c r="I16" s="47">
        <v>142129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267</v>
      </c>
      <c r="B17" s="11" t="s">
        <v>268</v>
      </c>
      <c r="C17" s="46" t="s">
        <v>269</v>
      </c>
      <c r="D17" s="23" t="s">
        <v>248</v>
      </c>
      <c r="E17" s="71" t="s">
        <v>270</v>
      </c>
      <c r="F17" s="38">
        <v>24000</v>
      </c>
      <c r="G17" s="14">
        <v>24000</v>
      </c>
      <c r="H17" s="26">
        <v>24000</v>
      </c>
      <c r="I17" s="47">
        <v>24000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267</v>
      </c>
      <c r="B18" s="11" t="s">
        <v>268</v>
      </c>
      <c r="C18" s="46" t="s">
        <v>271</v>
      </c>
      <c r="D18" s="23" t="s">
        <v>248</v>
      </c>
      <c r="E18" s="71" t="s">
        <v>268</v>
      </c>
      <c r="F18" s="38">
        <v>79200</v>
      </c>
      <c r="G18" s="14">
        <v>79200</v>
      </c>
      <c r="H18" s="26">
        <v>79200</v>
      </c>
      <c r="I18" s="47">
        <v>79200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272</v>
      </c>
      <c r="B19" s="11" t="s">
        <v>273</v>
      </c>
      <c r="C19" s="46" t="s">
        <v>274</v>
      </c>
      <c r="D19" s="23" t="s">
        <v>248</v>
      </c>
      <c r="E19" s="71" t="s">
        <v>275</v>
      </c>
      <c r="F19" s="38">
        <v>50660</v>
      </c>
      <c r="G19" s="14">
        <v>50660</v>
      </c>
      <c r="H19" s="26">
        <v>50660</v>
      </c>
      <c r="I19" s="47">
        <v>50660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272</v>
      </c>
      <c r="B20" s="11" t="s">
        <v>273</v>
      </c>
      <c r="C20" s="46" t="s">
        <v>276</v>
      </c>
      <c r="D20" s="23" t="s">
        <v>248</v>
      </c>
      <c r="E20" s="71" t="s">
        <v>277</v>
      </c>
      <c r="F20" s="38">
        <v>29500</v>
      </c>
      <c r="G20" s="14">
        <v>29500</v>
      </c>
      <c r="H20" s="26">
        <v>29500</v>
      </c>
      <c r="I20" s="47">
        <v>29500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272</v>
      </c>
      <c r="B21" s="11" t="s">
        <v>273</v>
      </c>
      <c r="C21" s="46" t="s">
        <v>278</v>
      </c>
      <c r="D21" s="23" t="s">
        <v>248</v>
      </c>
      <c r="E21" s="71" t="s">
        <v>279</v>
      </c>
      <c r="F21" s="38">
        <v>10000</v>
      </c>
      <c r="G21" s="14">
        <v>10000</v>
      </c>
      <c r="H21" s="26">
        <v>10000</v>
      </c>
      <c r="I21" s="47">
        <v>10000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272</v>
      </c>
      <c r="B22" s="11" t="s">
        <v>273</v>
      </c>
      <c r="C22" s="46" t="s">
        <v>280</v>
      </c>
      <c r="D22" s="23" t="s">
        <v>248</v>
      </c>
      <c r="E22" s="71" t="s">
        <v>281</v>
      </c>
      <c r="F22" s="38">
        <v>34250</v>
      </c>
      <c r="G22" s="14">
        <v>34250</v>
      </c>
      <c r="H22" s="26">
        <v>34250</v>
      </c>
      <c r="I22" s="47">
        <v>34250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272</v>
      </c>
      <c r="B23" s="11" t="s">
        <v>273</v>
      </c>
      <c r="C23" s="46" t="s">
        <v>282</v>
      </c>
      <c r="D23" s="23" t="s">
        <v>248</v>
      </c>
      <c r="E23" s="71" t="s">
        <v>283</v>
      </c>
      <c r="F23" s="38">
        <v>157000</v>
      </c>
      <c r="G23" s="14">
        <v>157000</v>
      </c>
      <c r="H23" s="26">
        <v>157000</v>
      </c>
      <c r="I23" s="47">
        <v>157000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272</v>
      </c>
      <c r="B24" s="11" t="s">
        <v>273</v>
      </c>
      <c r="C24" s="46" t="s">
        <v>284</v>
      </c>
      <c r="D24" s="23" t="s">
        <v>248</v>
      </c>
      <c r="E24" s="71" t="s">
        <v>285</v>
      </c>
      <c r="F24" s="38">
        <v>34007</v>
      </c>
      <c r="G24" s="14">
        <v>34007</v>
      </c>
      <c r="H24" s="26">
        <v>34007</v>
      </c>
      <c r="I24" s="47">
        <v>34007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272</v>
      </c>
      <c r="B25" s="11" t="s">
        <v>273</v>
      </c>
      <c r="C25" s="46" t="s">
        <v>286</v>
      </c>
      <c r="D25" s="23" t="s">
        <v>248</v>
      </c>
      <c r="E25" s="71" t="s">
        <v>287</v>
      </c>
      <c r="F25" s="38">
        <v>144480</v>
      </c>
      <c r="G25" s="14">
        <v>144480</v>
      </c>
      <c r="H25" s="26">
        <v>144480</v>
      </c>
      <c r="I25" s="47">
        <v>144480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288</v>
      </c>
      <c r="B26" s="11" t="s">
        <v>289</v>
      </c>
      <c r="C26" s="46" t="s">
        <v>290</v>
      </c>
      <c r="D26" s="23" t="s">
        <v>248</v>
      </c>
      <c r="E26" s="71" t="s">
        <v>289</v>
      </c>
      <c r="F26" s="38">
        <v>20000</v>
      </c>
      <c r="G26" s="14">
        <v>20000</v>
      </c>
      <c r="H26" s="26">
        <v>20000</v>
      </c>
      <c r="I26" s="47">
        <v>20000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291</v>
      </c>
      <c r="B27" s="11" t="s">
        <v>292</v>
      </c>
      <c r="C27" s="46" t="s">
        <v>293</v>
      </c>
      <c r="D27" s="23" t="s">
        <v>248</v>
      </c>
      <c r="E27" s="71" t="s">
        <v>292</v>
      </c>
      <c r="F27" s="38">
        <v>20000</v>
      </c>
      <c r="G27" s="14">
        <v>20000</v>
      </c>
      <c r="H27" s="26">
        <v>20000</v>
      </c>
      <c r="I27" s="47">
        <v>20000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294</v>
      </c>
      <c r="B28" s="11" t="s">
        <v>295</v>
      </c>
      <c r="C28" s="46" t="s">
        <v>296</v>
      </c>
      <c r="D28" s="23" t="s">
        <v>248</v>
      </c>
      <c r="E28" s="71" t="s">
        <v>295</v>
      </c>
      <c r="F28" s="38">
        <v>280000</v>
      </c>
      <c r="G28" s="14">
        <v>280000</v>
      </c>
      <c r="H28" s="26">
        <v>280000</v>
      </c>
      <c r="I28" s="47">
        <v>280000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297</v>
      </c>
      <c r="B29" s="11" t="s">
        <v>298</v>
      </c>
      <c r="C29" s="46" t="s">
        <v>247</v>
      </c>
      <c r="D29" s="23" t="s">
        <v>248</v>
      </c>
      <c r="E29" s="71" t="s">
        <v>249</v>
      </c>
      <c r="F29" s="38">
        <v>960672</v>
      </c>
      <c r="G29" s="14">
        <v>960672</v>
      </c>
      <c r="H29" s="26">
        <v>960672</v>
      </c>
      <c r="I29" s="47">
        <v>960672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297</v>
      </c>
      <c r="B30" s="11" t="s">
        <v>298</v>
      </c>
      <c r="C30" s="46" t="s">
        <v>250</v>
      </c>
      <c r="D30" s="23" t="s">
        <v>248</v>
      </c>
      <c r="E30" s="71" t="s">
        <v>251</v>
      </c>
      <c r="F30" s="38">
        <v>26208</v>
      </c>
      <c r="G30" s="14">
        <v>26208</v>
      </c>
      <c r="H30" s="26">
        <v>26208</v>
      </c>
      <c r="I30" s="47">
        <v>26208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297</v>
      </c>
      <c r="B31" s="11" t="s">
        <v>298</v>
      </c>
      <c r="C31" s="46" t="s">
        <v>299</v>
      </c>
      <c r="D31" s="23" t="s">
        <v>248</v>
      </c>
      <c r="E31" s="71" t="s">
        <v>300</v>
      </c>
      <c r="F31" s="38">
        <v>662532</v>
      </c>
      <c r="G31" s="14">
        <v>662532</v>
      </c>
      <c r="H31" s="26">
        <v>662532</v>
      </c>
      <c r="I31" s="47">
        <v>662532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297</v>
      </c>
      <c r="B32" s="11" t="s">
        <v>298</v>
      </c>
      <c r="C32" s="46" t="s">
        <v>256</v>
      </c>
      <c r="D32" s="23" t="s">
        <v>248</v>
      </c>
      <c r="E32" s="71" t="s">
        <v>257</v>
      </c>
      <c r="F32" s="38">
        <v>263906</v>
      </c>
      <c r="G32" s="14">
        <v>263906</v>
      </c>
      <c r="H32" s="26">
        <v>263906</v>
      </c>
      <c r="I32" s="47">
        <v>263906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297</v>
      </c>
      <c r="B33" s="11" t="s">
        <v>298</v>
      </c>
      <c r="C33" s="46" t="s">
        <v>258</v>
      </c>
      <c r="D33" s="23" t="s">
        <v>248</v>
      </c>
      <c r="E33" s="71" t="s">
        <v>259</v>
      </c>
      <c r="F33" s="38">
        <v>115457</v>
      </c>
      <c r="G33" s="14">
        <v>115457</v>
      </c>
      <c r="H33" s="26">
        <v>115457</v>
      </c>
      <c r="I33" s="47">
        <v>115457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297</v>
      </c>
      <c r="B34" s="11" t="s">
        <v>298</v>
      </c>
      <c r="C34" s="46" t="s">
        <v>262</v>
      </c>
      <c r="D34" s="23" t="s">
        <v>248</v>
      </c>
      <c r="E34" s="71" t="s">
        <v>263</v>
      </c>
      <c r="F34" s="38">
        <v>55390</v>
      </c>
      <c r="G34" s="14">
        <v>55390</v>
      </c>
      <c r="H34" s="26">
        <v>55390</v>
      </c>
      <c r="I34" s="47">
        <v>55390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297</v>
      </c>
      <c r="B35" s="11" t="s">
        <v>298</v>
      </c>
      <c r="C35" s="46" t="s">
        <v>266</v>
      </c>
      <c r="D35" s="23" t="s">
        <v>248</v>
      </c>
      <c r="E35" s="71" t="s">
        <v>265</v>
      </c>
      <c r="F35" s="38">
        <v>197928</v>
      </c>
      <c r="G35" s="14">
        <v>197928</v>
      </c>
      <c r="H35" s="26">
        <v>197928</v>
      </c>
      <c r="I35" s="47">
        <v>197928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297</v>
      </c>
      <c r="B36" s="11" t="s">
        <v>298</v>
      </c>
      <c r="C36" s="46" t="s">
        <v>269</v>
      </c>
      <c r="D36" s="23" t="s">
        <v>248</v>
      </c>
      <c r="E36" s="71" t="s">
        <v>270</v>
      </c>
      <c r="F36" s="38">
        <v>33600</v>
      </c>
      <c r="G36" s="14">
        <v>33600</v>
      </c>
      <c r="H36" s="26">
        <v>33600</v>
      </c>
      <c r="I36" s="47">
        <v>33600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297</v>
      </c>
      <c r="B37" s="11" t="s">
        <v>298</v>
      </c>
      <c r="C37" s="46" t="s">
        <v>271</v>
      </c>
      <c r="D37" s="23" t="s">
        <v>248</v>
      </c>
      <c r="E37" s="71" t="s">
        <v>268</v>
      </c>
      <c r="F37" s="38">
        <v>67200</v>
      </c>
      <c r="G37" s="14">
        <v>67200</v>
      </c>
      <c r="H37" s="26">
        <v>67200</v>
      </c>
      <c r="I37" s="47">
        <v>67200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301</v>
      </c>
      <c r="B38" s="11" t="s">
        <v>302</v>
      </c>
      <c r="C38" s="46" t="s">
        <v>274</v>
      </c>
      <c r="D38" s="23" t="s">
        <v>248</v>
      </c>
      <c r="E38" s="71" t="s">
        <v>275</v>
      </c>
      <c r="F38" s="38">
        <v>65500</v>
      </c>
      <c r="G38" s="14">
        <v>65500</v>
      </c>
      <c r="H38" s="26">
        <v>65500</v>
      </c>
      <c r="I38" s="47">
        <v>65500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301</v>
      </c>
      <c r="B39" s="11" t="s">
        <v>302</v>
      </c>
      <c r="C39" s="46" t="s">
        <v>276</v>
      </c>
      <c r="D39" s="23" t="s">
        <v>248</v>
      </c>
      <c r="E39" s="71" t="s">
        <v>277</v>
      </c>
      <c r="F39" s="38">
        <v>16000</v>
      </c>
      <c r="G39" s="14">
        <v>16000</v>
      </c>
      <c r="H39" s="26">
        <v>16000</v>
      </c>
      <c r="I39" s="47">
        <v>16000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301</v>
      </c>
      <c r="B40" s="11" t="s">
        <v>302</v>
      </c>
      <c r="C40" s="46" t="s">
        <v>278</v>
      </c>
      <c r="D40" s="23" t="s">
        <v>248</v>
      </c>
      <c r="E40" s="71" t="s">
        <v>279</v>
      </c>
      <c r="F40" s="38">
        <v>3000</v>
      </c>
      <c r="G40" s="14">
        <v>3000</v>
      </c>
      <c r="H40" s="26">
        <v>3000</v>
      </c>
      <c r="I40" s="47">
        <v>3000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301</v>
      </c>
      <c r="B41" s="11" t="s">
        <v>302</v>
      </c>
      <c r="C41" s="46" t="s">
        <v>280</v>
      </c>
      <c r="D41" s="23" t="s">
        <v>248</v>
      </c>
      <c r="E41" s="71" t="s">
        <v>281</v>
      </c>
      <c r="F41" s="38">
        <v>7500</v>
      </c>
      <c r="G41" s="14">
        <v>7500</v>
      </c>
      <c r="H41" s="26">
        <v>7500</v>
      </c>
      <c r="I41" s="47">
        <v>7500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301</v>
      </c>
      <c r="B42" s="11" t="s">
        <v>302</v>
      </c>
      <c r="C42" s="46" t="s">
        <v>282</v>
      </c>
      <c r="D42" s="23" t="s">
        <v>248</v>
      </c>
      <c r="E42" s="71" t="s">
        <v>283</v>
      </c>
      <c r="F42" s="38">
        <v>225000</v>
      </c>
      <c r="G42" s="14">
        <v>225000</v>
      </c>
      <c r="H42" s="26">
        <v>225000</v>
      </c>
      <c r="I42" s="47">
        <v>225000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301</v>
      </c>
      <c r="B43" s="11" t="s">
        <v>302</v>
      </c>
      <c r="C43" s="46" t="s">
        <v>286</v>
      </c>
      <c r="D43" s="23" t="s">
        <v>248</v>
      </c>
      <c r="E43" s="71" t="s">
        <v>287</v>
      </c>
      <c r="F43" s="38">
        <v>5000</v>
      </c>
      <c r="G43" s="14">
        <v>5000</v>
      </c>
      <c r="H43" s="26">
        <v>5000</v>
      </c>
      <c r="I43" s="47">
        <v>5000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301</v>
      </c>
      <c r="B44" s="11" t="s">
        <v>302</v>
      </c>
      <c r="C44" s="46" t="s">
        <v>296</v>
      </c>
      <c r="D44" s="23" t="s">
        <v>248</v>
      </c>
      <c r="E44" s="71" t="s">
        <v>295</v>
      </c>
      <c r="F44" s="38">
        <v>1370000</v>
      </c>
      <c r="G44" s="14">
        <v>1370000</v>
      </c>
      <c r="H44" s="26">
        <v>1370000</v>
      </c>
      <c r="I44" s="47">
        <v>1370000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303</v>
      </c>
      <c r="B45" s="11" t="s">
        <v>304</v>
      </c>
      <c r="C45" s="46" t="s">
        <v>305</v>
      </c>
      <c r="D45" s="23" t="s">
        <v>248</v>
      </c>
      <c r="E45" s="71" t="s">
        <v>306</v>
      </c>
      <c r="F45" s="38">
        <v>1854360</v>
      </c>
      <c r="G45" s="14">
        <v>1854360</v>
      </c>
      <c r="H45" s="26">
        <v>1854360</v>
      </c>
      <c r="I45" s="47">
        <v>1854360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303</v>
      </c>
      <c r="B46" s="11" t="s">
        <v>304</v>
      </c>
      <c r="C46" s="46" t="s">
        <v>307</v>
      </c>
      <c r="D46" s="23" t="s">
        <v>248</v>
      </c>
      <c r="E46" s="71" t="s">
        <v>308</v>
      </c>
      <c r="F46" s="38">
        <v>21600</v>
      </c>
      <c r="G46" s="14">
        <v>21600</v>
      </c>
      <c r="H46" s="26">
        <v>21600</v>
      </c>
      <c r="I46" s="47">
        <v>21600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309</v>
      </c>
      <c r="B47" s="11" t="s">
        <v>310</v>
      </c>
      <c r="C47" s="46" t="s">
        <v>311</v>
      </c>
      <c r="D47" s="23" t="s">
        <v>248</v>
      </c>
      <c r="E47" s="71" t="s">
        <v>312</v>
      </c>
      <c r="F47" s="38">
        <v>1200</v>
      </c>
      <c r="G47" s="14">
        <v>1200</v>
      </c>
      <c r="H47" s="26">
        <v>1200</v>
      </c>
      <c r="I47" s="47">
        <v>1200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313</v>
      </c>
    </row>
    <row r="2" spans="1:93" ht="22.5" customHeight="1">
      <c r="A2" s="48" t="s">
        <v>314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315</v>
      </c>
      <c r="B4" s="49"/>
      <c r="C4" s="50"/>
      <c r="D4" s="34" t="s">
        <v>233</v>
      </c>
      <c r="E4" s="51" t="s">
        <v>298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316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317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318</v>
      </c>
      <c r="BH4" s="51"/>
      <c r="BI4" s="51"/>
      <c r="BJ4" s="51"/>
      <c r="BK4" s="54"/>
      <c r="BL4" s="54" t="s">
        <v>319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320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321</v>
      </c>
      <c r="CQ4" s="56"/>
      <c r="CR4" s="56"/>
      <c r="CS4" s="56" t="s">
        <v>322</v>
      </c>
      <c r="CT4" s="56"/>
      <c r="CU4" s="56"/>
      <c r="CV4" s="56"/>
      <c r="CW4" s="56"/>
      <c r="CX4" s="56"/>
      <c r="CY4" s="56" t="s">
        <v>323</v>
      </c>
      <c r="CZ4" s="56"/>
      <c r="DA4" s="56"/>
      <c r="DB4" s="56" t="s">
        <v>324</v>
      </c>
      <c r="DC4" s="56"/>
      <c r="DD4" s="56"/>
      <c r="DE4" s="56"/>
      <c r="DF4" s="56"/>
    </row>
    <row r="5" spans="1:110" ht="36" customHeight="1">
      <c r="A5" s="52" t="s">
        <v>69</v>
      </c>
      <c r="B5" s="52" t="s">
        <v>70</v>
      </c>
      <c r="C5" s="22" t="s">
        <v>71</v>
      </c>
      <c r="D5" s="36"/>
      <c r="E5" s="22" t="s">
        <v>74</v>
      </c>
      <c r="F5" s="53" t="s">
        <v>249</v>
      </c>
      <c r="G5" s="53" t="s">
        <v>251</v>
      </c>
      <c r="H5" s="53" t="s">
        <v>253</v>
      </c>
      <c r="I5" s="22" t="s">
        <v>325</v>
      </c>
      <c r="J5" s="22" t="s">
        <v>300</v>
      </c>
      <c r="K5" s="22" t="s">
        <v>326</v>
      </c>
      <c r="L5" s="22" t="s">
        <v>327</v>
      </c>
      <c r="M5" s="22" t="s">
        <v>259</v>
      </c>
      <c r="N5" s="22" t="s">
        <v>261</v>
      </c>
      <c r="O5" s="22" t="s">
        <v>263</v>
      </c>
      <c r="P5" s="22" t="s">
        <v>265</v>
      </c>
      <c r="Q5" s="22" t="s">
        <v>270</v>
      </c>
      <c r="R5" s="22" t="s">
        <v>268</v>
      </c>
      <c r="S5" s="22" t="s">
        <v>74</v>
      </c>
      <c r="T5" s="22" t="s">
        <v>275</v>
      </c>
      <c r="U5" s="22" t="s">
        <v>277</v>
      </c>
      <c r="V5" s="22" t="s">
        <v>328</v>
      </c>
      <c r="W5" s="22" t="s">
        <v>329</v>
      </c>
      <c r="X5" s="22" t="s">
        <v>279</v>
      </c>
      <c r="Y5" s="22" t="s">
        <v>281</v>
      </c>
      <c r="Z5" s="22" t="s">
        <v>330</v>
      </c>
      <c r="AA5" s="22" t="s">
        <v>331</v>
      </c>
      <c r="AB5" s="22" t="s">
        <v>332</v>
      </c>
      <c r="AC5" s="22" t="s">
        <v>283</v>
      </c>
      <c r="AD5" s="22" t="s">
        <v>333</v>
      </c>
      <c r="AE5" s="22" t="s">
        <v>334</v>
      </c>
      <c r="AF5" s="22" t="s">
        <v>335</v>
      </c>
      <c r="AG5" s="22" t="s">
        <v>289</v>
      </c>
      <c r="AH5" s="22" t="s">
        <v>336</v>
      </c>
      <c r="AI5" s="22" t="s">
        <v>292</v>
      </c>
      <c r="AJ5" s="22" t="s">
        <v>337</v>
      </c>
      <c r="AK5" s="22" t="s">
        <v>338</v>
      </c>
      <c r="AL5" s="22" t="s">
        <v>339</v>
      </c>
      <c r="AM5" s="22" t="s">
        <v>340</v>
      </c>
      <c r="AN5" s="22" t="s">
        <v>341</v>
      </c>
      <c r="AO5" s="22" t="s">
        <v>285</v>
      </c>
      <c r="AP5" s="22" t="s">
        <v>342</v>
      </c>
      <c r="AQ5" s="22" t="s">
        <v>343</v>
      </c>
      <c r="AR5" s="22" t="s">
        <v>287</v>
      </c>
      <c r="AS5" s="22" t="s">
        <v>344</v>
      </c>
      <c r="AT5" s="22" t="s">
        <v>295</v>
      </c>
      <c r="AU5" s="22" t="s">
        <v>74</v>
      </c>
      <c r="AV5" s="22" t="s">
        <v>345</v>
      </c>
      <c r="AW5" s="22" t="s">
        <v>346</v>
      </c>
      <c r="AX5" s="22" t="s">
        <v>347</v>
      </c>
      <c r="AY5" s="22" t="s">
        <v>348</v>
      </c>
      <c r="AZ5" s="22" t="s">
        <v>306</v>
      </c>
      <c r="BA5" s="22" t="s">
        <v>349</v>
      </c>
      <c r="BB5" s="22" t="s">
        <v>308</v>
      </c>
      <c r="BC5" s="22" t="s">
        <v>350</v>
      </c>
      <c r="BD5" s="22" t="s">
        <v>351</v>
      </c>
      <c r="BE5" s="22" t="s">
        <v>352</v>
      </c>
      <c r="BF5" s="22" t="s">
        <v>312</v>
      </c>
      <c r="BG5" s="22" t="s">
        <v>74</v>
      </c>
      <c r="BH5" s="22" t="s">
        <v>353</v>
      </c>
      <c r="BI5" s="22" t="s">
        <v>354</v>
      </c>
      <c r="BJ5" s="22" t="s">
        <v>355</v>
      </c>
      <c r="BK5" s="22" t="s">
        <v>356</v>
      </c>
      <c r="BL5" s="21" t="s">
        <v>74</v>
      </c>
      <c r="BM5" s="21" t="s">
        <v>357</v>
      </c>
      <c r="BN5" s="21" t="s">
        <v>358</v>
      </c>
      <c r="BO5" s="21" t="s">
        <v>359</v>
      </c>
      <c r="BP5" s="21" t="s">
        <v>360</v>
      </c>
      <c r="BQ5" s="21" t="s">
        <v>361</v>
      </c>
      <c r="BR5" s="21" t="s">
        <v>362</v>
      </c>
      <c r="BS5" s="21" t="s">
        <v>363</v>
      </c>
      <c r="BT5" s="21" t="s">
        <v>364</v>
      </c>
      <c r="BU5" s="21" t="s">
        <v>365</v>
      </c>
      <c r="BV5" s="21" t="s">
        <v>366</v>
      </c>
      <c r="BW5" s="21" t="s">
        <v>367</v>
      </c>
      <c r="BX5" s="21" t="s">
        <v>368</v>
      </c>
      <c r="BY5" s="21" t="s">
        <v>74</v>
      </c>
      <c r="BZ5" s="21" t="s">
        <v>357</v>
      </c>
      <c r="CA5" s="21" t="s">
        <v>358</v>
      </c>
      <c r="CB5" s="21" t="s">
        <v>359</v>
      </c>
      <c r="CC5" s="21" t="s">
        <v>360</v>
      </c>
      <c r="CD5" s="21" t="s">
        <v>361</v>
      </c>
      <c r="CE5" s="21" t="s">
        <v>362</v>
      </c>
      <c r="CF5" s="21" t="s">
        <v>363</v>
      </c>
      <c r="CG5" s="21" t="s">
        <v>369</v>
      </c>
      <c r="CH5" s="21" t="s">
        <v>370</v>
      </c>
      <c r="CI5" s="21" t="s">
        <v>371</v>
      </c>
      <c r="CJ5" s="21" t="s">
        <v>372</v>
      </c>
      <c r="CK5" s="21" t="s">
        <v>364</v>
      </c>
      <c r="CL5" s="21" t="s">
        <v>365</v>
      </c>
      <c r="CM5" s="21" t="s">
        <v>366</v>
      </c>
      <c r="CN5" s="21" t="s">
        <v>367</v>
      </c>
      <c r="CO5" s="21" t="s">
        <v>373</v>
      </c>
      <c r="CP5" s="21" t="s">
        <v>74</v>
      </c>
      <c r="CQ5" s="21" t="s">
        <v>374</v>
      </c>
      <c r="CR5" s="21" t="s">
        <v>375</v>
      </c>
      <c r="CS5" s="21" t="s">
        <v>74</v>
      </c>
      <c r="CT5" s="21" t="s">
        <v>374</v>
      </c>
      <c r="CU5" s="21" t="s">
        <v>376</v>
      </c>
      <c r="CV5" s="21" t="s">
        <v>377</v>
      </c>
      <c r="CW5" s="21" t="s">
        <v>378</v>
      </c>
      <c r="CX5" s="21" t="s">
        <v>375</v>
      </c>
      <c r="CY5" s="21" t="s">
        <v>74</v>
      </c>
      <c r="CZ5" s="21" t="s">
        <v>379</v>
      </c>
      <c r="DA5" s="21" t="s">
        <v>380</v>
      </c>
      <c r="DB5" s="21" t="s">
        <v>74</v>
      </c>
      <c r="DC5" s="21" t="s">
        <v>381</v>
      </c>
      <c r="DD5" s="21" t="s">
        <v>382</v>
      </c>
      <c r="DE5" s="21" t="s">
        <v>383</v>
      </c>
      <c r="DF5" s="21" t="s">
        <v>324</v>
      </c>
    </row>
    <row r="6" spans="1:110" ht="17.25" customHeight="1">
      <c r="A6" s="11"/>
      <c r="B6" s="23"/>
      <c r="C6" s="24" t="s">
        <v>58</v>
      </c>
      <c r="D6" s="47">
        <v>8551745</v>
      </c>
      <c r="E6" s="47">
        <v>4202688</v>
      </c>
      <c r="F6" s="47">
        <v>1616256</v>
      </c>
      <c r="G6" s="47">
        <v>555048</v>
      </c>
      <c r="H6" s="47">
        <v>54632</v>
      </c>
      <c r="I6" s="47">
        <v>0</v>
      </c>
      <c r="J6" s="47">
        <v>662532</v>
      </c>
      <c r="K6" s="47">
        <v>462156</v>
      </c>
      <c r="L6" s="47">
        <v>0</v>
      </c>
      <c r="M6" s="47">
        <v>198368</v>
      </c>
      <c r="N6" s="47">
        <v>24358</v>
      </c>
      <c r="O6" s="47">
        <v>85281</v>
      </c>
      <c r="P6" s="47">
        <v>340057</v>
      </c>
      <c r="Q6" s="47">
        <v>57600</v>
      </c>
      <c r="R6" s="47">
        <v>146400</v>
      </c>
      <c r="S6" s="47">
        <v>2471897</v>
      </c>
      <c r="T6" s="47">
        <v>116160</v>
      </c>
      <c r="U6" s="47">
        <v>45500</v>
      </c>
      <c r="V6" s="47">
        <v>0</v>
      </c>
      <c r="W6" s="47">
        <v>0</v>
      </c>
      <c r="X6" s="47">
        <v>13000</v>
      </c>
      <c r="Y6" s="47">
        <v>41750</v>
      </c>
      <c r="Z6" s="47">
        <v>0</v>
      </c>
      <c r="AA6" s="47">
        <v>0</v>
      </c>
      <c r="AB6" s="47">
        <v>0</v>
      </c>
      <c r="AC6" s="47">
        <v>382000</v>
      </c>
      <c r="AD6" s="47">
        <v>0</v>
      </c>
      <c r="AE6" s="47">
        <v>0</v>
      </c>
      <c r="AF6" s="47">
        <v>0</v>
      </c>
      <c r="AG6" s="47">
        <v>20000</v>
      </c>
      <c r="AH6" s="47">
        <v>0</v>
      </c>
      <c r="AI6" s="47">
        <v>20000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34007</v>
      </c>
      <c r="AP6" s="47">
        <v>0</v>
      </c>
      <c r="AQ6" s="47">
        <v>0</v>
      </c>
      <c r="AR6" s="47">
        <v>149480</v>
      </c>
      <c r="AS6" s="47">
        <v>0</v>
      </c>
      <c r="AT6" s="47">
        <v>1650000</v>
      </c>
      <c r="AU6" s="47">
        <v>1877160</v>
      </c>
      <c r="AV6" s="47">
        <v>0</v>
      </c>
      <c r="AW6" s="47">
        <v>0</v>
      </c>
      <c r="AX6" s="14">
        <v>0</v>
      </c>
      <c r="AY6" s="38">
        <v>0</v>
      </c>
      <c r="AZ6" s="38">
        <v>1854360</v>
      </c>
      <c r="BA6" s="26">
        <v>0</v>
      </c>
      <c r="BB6" s="47">
        <v>21600</v>
      </c>
      <c r="BC6" s="47">
        <v>0</v>
      </c>
      <c r="BD6" s="47">
        <v>0</v>
      </c>
      <c r="BE6" s="47">
        <v>0</v>
      </c>
      <c r="BF6" s="47">
        <v>1200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79</v>
      </c>
      <c r="B7" s="23"/>
      <c r="C7" s="24" t="s">
        <v>0</v>
      </c>
      <c r="D7" s="47">
        <v>8551745</v>
      </c>
      <c r="E7" s="47">
        <v>4202688</v>
      </c>
      <c r="F7" s="47">
        <v>1616256</v>
      </c>
      <c r="G7" s="47">
        <v>555048</v>
      </c>
      <c r="H7" s="47">
        <v>54632</v>
      </c>
      <c r="I7" s="47">
        <v>0</v>
      </c>
      <c r="J7" s="47">
        <v>662532</v>
      </c>
      <c r="K7" s="47">
        <v>462156</v>
      </c>
      <c r="L7" s="47">
        <v>0</v>
      </c>
      <c r="M7" s="47">
        <v>198368</v>
      </c>
      <c r="N7" s="47">
        <v>24358</v>
      </c>
      <c r="O7" s="47">
        <v>85281</v>
      </c>
      <c r="P7" s="47">
        <v>340057</v>
      </c>
      <c r="Q7" s="47">
        <v>57600</v>
      </c>
      <c r="R7" s="47">
        <v>146400</v>
      </c>
      <c r="S7" s="47">
        <v>2471897</v>
      </c>
      <c r="T7" s="47">
        <v>116160</v>
      </c>
      <c r="U7" s="47">
        <v>45500</v>
      </c>
      <c r="V7" s="47">
        <v>0</v>
      </c>
      <c r="W7" s="47">
        <v>0</v>
      </c>
      <c r="X7" s="47">
        <v>13000</v>
      </c>
      <c r="Y7" s="47">
        <v>41750</v>
      </c>
      <c r="Z7" s="47">
        <v>0</v>
      </c>
      <c r="AA7" s="47">
        <v>0</v>
      </c>
      <c r="AB7" s="47">
        <v>0</v>
      </c>
      <c r="AC7" s="47">
        <v>382000</v>
      </c>
      <c r="AD7" s="47">
        <v>0</v>
      </c>
      <c r="AE7" s="47">
        <v>0</v>
      </c>
      <c r="AF7" s="47">
        <v>0</v>
      </c>
      <c r="AG7" s="47">
        <v>20000</v>
      </c>
      <c r="AH7" s="47">
        <v>0</v>
      </c>
      <c r="AI7" s="47">
        <v>20000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34007</v>
      </c>
      <c r="AP7" s="47">
        <v>0</v>
      </c>
      <c r="AQ7" s="47">
        <v>0</v>
      </c>
      <c r="AR7" s="47">
        <v>149480</v>
      </c>
      <c r="AS7" s="47">
        <v>0</v>
      </c>
      <c r="AT7" s="47">
        <v>1650000</v>
      </c>
      <c r="AU7" s="47">
        <v>1877160</v>
      </c>
      <c r="AV7" s="47">
        <v>0</v>
      </c>
      <c r="AW7" s="47">
        <v>0</v>
      </c>
      <c r="AX7" s="14">
        <v>0</v>
      </c>
      <c r="AY7" s="38">
        <v>0</v>
      </c>
      <c r="AZ7" s="38">
        <v>1854360</v>
      </c>
      <c r="BA7" s="26">
        <v>0</v>
      </c>
      <c r="BB7" s="47">
        <v>21600</v>
      </c>
      <c r="BC7" s="47">
        <v>0</v>
      </c>
      <c r="BD7" s="47">
        <v>0</v>
      </c>
      <c r="BE7" s="47">
        <v>0</v>
      </c>
      <c r="BF7" s="47">
        <v>1200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80</v>
      </c>
      <c r="B8" s="23"/>
      <c r="C8" s="24" t="s">
        <v>81</v>
      </c>
      <c r="D8" s="47">
        <v>2716448</v>
      </c>
      <c r="E8" s="47">
        <v>1797302</v>
      </c>
      <c r="F8" s="47">
        <v>893688</v>
      </c>
      <c r="G8" s="47">
        <v>535392</v>
      </c>
      <c r="H8" s="47">
        <v>54632</v>
      </c>
      <c r="I8" s="47">
        <v>0</v>
      </c>
      <c r="J8" s="47">
        <v>170592</v>
      </c>
      <c r="K8" s="47">
        <v>0</v>
      </c>
      <c r="L8" s="47">
        <v>0</v>
      </c>
      <c r="M8" s="47">
        <v>0</v>
      </c>
      <c r="N8" s="47">
        <v>0</v>
      </c>
      <c r="O8" s="47">
        <v>14598</v>
      </c>
      <c r="P8" s="47">
        <v>0</v>
      </c>
      <c r="Q8" s="47">
        <v>32400</v>
      </c>
      <c r="R8" s="47">
        <v>96000</v>
      </c>
      <c r="S8" s="47">
        <v>887586</v>
      </c>
      <c r="T8" s="47">
        <v>80660</v>
      </c>
      <c r="U8" s="47">
        <v>34500</v>
      </c>
      <c r="V8" s="47">
        <v>0</v>
      </c>
      <c r="W8" s="47">
        <v>0</v>
      </c>
      <c r="X8" s="47">
        <v>13000</v>
      </c>
      <c r="Y8" s="47">
        <v>39250</v>
      </c>
      <c r="Z8" s="47">
        <v>0</v>
      </c>
      <c r="AA8" s="47">
        <v>0</v>
      </c>
      <c r="AB8" s="47">
        <v>0</v>
      </c>
      <c r="AC8" s="47">
        <v>236500</v>
      </c>
      <c r="AD8" s="47">
        <v>0</v>
      </c>
      <c r="AE8" s="47">
        <v>0</v>
      </c>
      <c r="AF8" s="47">
        <v>0</v>
      </c>
      <c r="AG8" s="47">
        <v>20000</v>
      </c>
      <c r="AH8" s="47">
        <v>0</v>
      </c>
      <c r="AI8" s="47">
        <v>20000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19196</v>
      </c>
      <c r="AP8" s="47">
        <v>0</v>
      </c>
      <c r="AQ8" s="47">
        <v>0</v>
      </c>
      <c r="AR8" s="47">
        <v>144480</v>
      </c>
      <c r="AS8" s="47">
        <v>0</v>
      </c>
      <c r="AT8" s="47">
        <v>280000</v>
      </c>
      <c r="AU8" s="47">
        <v>31560</v>
      </c>
      <c r="AV8" s="47">
        <v>0</v>
      </c>
      <c r="AW8" s="47">
        <v>0</v>
      </c>
      <c r="AX8" s="14">
        <v>0</v>
      </c>
      <c r="AY8" s="38">
        <v>0</v>
      </c>
      <c r="AZ8" s="38">
        <v>30720</v>
      </c>
      <c r="BA8" s="26">
        <v>0</v>
      </c>
      <c r="BB8" s="47">
        <v>0</v>
      </c>
      <c r="BC8" s="47">
        <v>0</v>
      </c>
      <c r="BD8" s="47">
        <v>0</v>
      </c>
      <c r="BE8" s="47">
        <v>0</v>
      </c>
      <c r="BF8" s="47">
        <v>840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82</v>
      </c>
      <c r="B9" s="23"/>
      <c r="C9" s="24" t="s">
        <v>83</v>
      </c>
      <c r="D9" s="47">
        <v>222860</v>
      </c>
      <c r="E9" s="47">
        <v>156939</v>
      </c>
      <c r="F9" s="47">
        <v>84180</v>
      </c>
      <c r="G9" s="47">
        <v>57552</v>
      </c>
      <c r="H9" s="47">
        <v>7015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992</v>
      </c>
      <c r="P9" s="47">
        <v>0</v>
      </c>
      <c r="Q9" s="47">
        <v>2400</v>
      </c>
      <c r="R9" s="47">
        <v>4800</v>
      </c>
      <c r="S9" s="47">
        <v>65801</v>
      </c>
      <c r="T9" s="47">
        <v>8500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20000</v>
      </c>
      <c r="AD9" s="47">
        <v>0</v>
      </c>
      <c r="AE9" s="47">
        <v>0</v>
      </c>
      <c r="AF9" s="47">
        <v>0</v>
      </c>
      <c r="AG9" s="47">
        <v>20000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1701</v>
      </c>
      <c r="AP9" s="47">
        <v>0</v>
      </c>
      <c r="AQ9" s="47">
        <v>0</v>
      </c>
      <c r="AR9" s="47">
        <v>15600</v>
      </c>
      <c r="AS9" s="47">
        <v>0</v>
      </c>
      <c r="AT9" s="47">
        <v>0</v>
      </c>
      <c r="AU9" s="47">
        <v>120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120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84</v>
      </c>
      <c r="B10" s="23" t="s">
        <v>79</v>
      </c>
      <c r="C10" s="24" t="s">
        <v>85</v>
      </c>
      <c r="D10" s="47">
        <v>222860</v>
      </c>
      <c r="E10" s="47">
        <v>156939</v>
      </c>
      <c r="F10" s="47">
        <v>84180</v>
      </c>
      <c r="G10" s="47">
        <v>57552</v>
      </c>
      <c r="H10" s="47">
        <v>7015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992</v>
      </c>
      <c r="P10" s="47">
        <v>0</v>
      </c>
      <c r="Q10" s="47">
        <v>2400</v>
      </c>
      <c r="R10" s="47">
        <v>4800</v>
      </c>
      <c r="S10" s="47">
        <v>65801</v>
      </c>
      <c r="T10" s="47">
        <v>8500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20000</v>
      </c>
      <c r="AD10" s="47">
        <v>0</v>
      </c>
      <c r="AE10" s="47">
        <v>0</v>
      </c>
      <c r="AF10" s="47">
        <v>0</v>
      </c>
      <c r="AG10" s="47">
        <v>20000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1701</v>
      </c>
      <c r="AP10" s="47">
        <v>0</v>
      </c>
      <c r="AQ10" s="47">
        <v>0</v>
      </c>
      <c r="AR10" s="47">
        <v>15600</v>
      </c>
      <c r="AS10" s="47">
        <v>0</v>
      </c>
      <c r="AT10" s="47">
        <v>0</v>
      </c>
      <c r="AU10" s="47">
        <v>120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120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86</v>
      </c>
      <c r="B11" s="23"/>
      <c r="C11" s="24" t="s">
        <v>87</v>
      </c>
      <c r="D11" s="47">
        <v>1619686</v>
      </c>
      <c r="E11" s="47">
        <v>1001112</v>
      </c>
      <c r="F11" s="47">
        <v>486396</v>
      </c>
      <c r="G11" s="47">
        <v>315684</v>
      </c>
      <c r="H11" s="47">
        <v>32105</v>
      </c>
      <c r="I11" s="47">
        <v>0</v>
      </c>
      <c r="J11" s="47">
        <v>74136</v>
      </c>
      <c r="K11" s="47">
        <v>0</v>
      </c>
      <c r="L11" s="47">
        <v>0</v>
      </c>
      <c r="M11" s="47">
        <v>0</v>
      </c>
      <c r="N11" s="47">
        <v>0</v>
      </c>
      <c r="O11" s="47">
        <v>7591</v>
      </c>
      <c r="P11" s="47">
        <v>0</v>
      </c>
      <c r="Q11" s="47">
        <v>18000</v>
      </c>
      <c r="R11" s="47">
        <v>67200</v>
      </c>
      <c r="S11" s="47">
        <v>587494</v>
      </c>
      <c r="T11" s="47">
        <v>36000</v>
      </c>
      <c r="U11" s="47">
        <v>20000</v>
      </c>
      <c r="V11" s="47">
        <v>0</v>
      </c>
      <c r="W11" s="47">
        <v>0</v>
      </c>
      <c r="X11" s="47">
        <v>10000</v>
      </c>
      <c r="Y11" s="47">
        <v>30000</v>
      </c>
      <c r="Z11" s="47">
        <v>0</v>
      </c>
      <c r="AA11" s="47">
        <v>0</v>
      </c>
      <c r="AB11" s="47">
        <v>0</v>
      </c>
      <c r="AC11" s="47">
        <v>93500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20000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10514</v>
      </c>
      <c r="AP11" s="47">
        <v>0</v>
      </c>
      <c r="AQ11" s="47">
        <v>0</v>
      </c>
      <c r="AR11" s="47">
        <v>87480</v>
      </c>
      <c r="AS11" s="47">
        <v>0</v>
      </c>
      <c r="AT11" s="47">
        <v>280000</v>
      </c>
      <c r="AU11" s="47">
        <v>31080</v>
      </c>
      <c r="AV11" s="47">
        <v>0</v>
      </c>
      <c r="AW11" s="47">
        <v>0</v>
      </c>
      <c r="AX11" s="14">
        <v>0</v>
      </c>
      <c r="AY11" s="38">
        <v>0</v>
      </c>
      <c r="AZ11" s="38">
        <v>30720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360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88</v>
      </c>
      <c r="B12" s="23" t="s">
        <v>79</v>
      </c>
      <c r="C12" s="24" t="s">
        <v>89</v>
      </c>
      <c r="D12" s="47">
        <v>1397345</v>
      </c>
      <c r="E12" s="47">
        <v>809528</v>
      </c>
      <c r="F12" s="47">
        <v>385260</v>
      </c>
      <c r="G12" s="47">
        <v>312876</v>
      </c>
      <c r="H12" s="47">
        <v>32105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4887</v>
      </c>
      <c r="P12" s="47">
        <v>0</v>
      </c>
      <c r="Q12" s="47">
        <v>14400</v>
      </c>
      <c r="R12" s="47">
        <v>60000</v>
      </c>
      <c r="S12" s="47">
        <v>556857</v>
      </c>
      <c r="T12" s="47">
        <v>31000</v>
      </c>
      <c r="U12" s="47">
        <v>20000</v>
      </c>
      <c r="V12" s="47">
        <v>0</v>
      </c>
      <c r="W12" s="47">
        <v>0</v>
      </c>
      <c r="X12" s="47">
        <v>10000</v>
      </c>
      <c r="Y12" s="47">
        <v>30000</v>
      </c>
      <c r="Z12" s="47">
        <v>0</v>
      </c>
      <c r="AA12" s="47">
        <v>0</v>
      </c>
      <c r="AB12" s="47">
        <v>0</v>
      </c>
      <c r="AC12" s="47">
        <v>70000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20000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8377</v>
      </c>
      <c r="AP12" s="47">
        <v>0</v>
      </c>
      <c r="AQ12" s="47">
        <v>0</v>
      </c>
      <c r="AR12" s="47">
        <v>87480</v>
      </c>
      <c r="AS12" s="47">
        <v>0</v>
      </c>
      <c r="AT12" s="47">
        <v>280000</v>
      </c>
      <c r="AU12" s="47">
        <v>30960</v>
      </c>
      <c r="AV12" s="47">
        <v>0</v>
      </c>
      <c r="AW12" s="47">
        <v>0</v>
      </c>
      <c r="AX12" s="14">
        <v>0</v>
      </c>
      <c r="AY12" s="38">
        <v>0</v>
      </c>
      <c r="AZ12" s="38">
        <v>30720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240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90</v>
      </c>
      <c r="B13" s="23" t="s">
        <v>79</v>
      </c>
      <c r="C13" s="24" t="s">
        <v>91</v>
      </c>
      <c r="D13" s="47">
        <v>222341</v>
      </c>
      <c r="E13" s="47">
        <v>191584</v>
      </c>
      <c r="F13" s="47">
        <v>101136</v>
      </c>
      <c r="G13" s="47">
        <v>2808</v>
      </c>
      <c r="H13" s="47">
        <v>0</v>
      </c>
      <c r="I13" s="47">
        <v>0</v>
      </c>
      <c r="J13" s="47">
        <v>74136</v>
      </c>
      <c r="K13" s="47">
        <v>0</v>
      </c>
      <c r="L13" s="47">
        <v>0</v>
      </c>
      <c r="M13" s="47">
        <v>0</v>
      </c>
      <c r="N13" s="47">
        <v>0</v>
      </c>
      <c r="O13" s="47">
        <v>2704</v>
      </c>
      <c r="P13" s="47">
        <v>0</v>
      </c>
      <c r="Q13" s="47">
        <v>3600</v>
      </c>
      <c r="R13" s="47">
        <v>7200</v>
      </c>
      <c r="S13" s="47">
        <v>30637</v>
      </c>
      <c r="T13" s="47">
        <v>5000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23500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2137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120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120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92</v>
      </c>
      <c r="B14" s="23"/>
      <c r="C14" s="24" t="s">
        <v>93</v>
      </c>
      <c r="D14" s="47">
        <v>149525</v>
      </c>
      <c r="E14" s="47">
        <v>129084</v>
      </c>
      <c r="F14" s="47">
        <v>69132</v>
      </c>
      <c r="G14" s="47">
        <v>1872</v>
      </c>
      <c r="H14" s="47">
        <v>0</v>
      </c>
      <c r="I14" s="47">
        <v>0</v>
      </c>
      <c r="J14" s="47">
        <v>49068</v>
      </c>
      <c r="K14" s="47">
        <v>0</v>
      </c>
      <c r="L14" s="47">
        <v>0</v>
      </c>
      <c r="M14" s="47">
        <v>0</v>
      </c>
      <c r="N14" s="47">
        <v>0</v>
      </c>
      <c r="O14" s="47">
        <v>1812</v>
      </c>
      <c r="P14" s="47">
        <v>0</v>
      </c>
      <c r="Q14" s="47">
        <v>2400</v>
      </c>
      <c r="R14" s="47">
        <v>4800</v>
      </c>
      <c r="S14" s="47">
        <v>20441</v>
      </c>
      <c r="T14" s="47">
        <v>3000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16000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1441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94</v>
      </c>
      <c r="B15" s="23" t="s">
        <v>79</v>
      </c>
      <c r="C15" s="24" t="s">
        <v>95</v>
      </c>
      <c r="D15" s="47">
        <v>149525</v>
      </c>
      <c r="E15" s="47">
        <v>129084</v>
      </c>
      <c r="F15" s="47">
        <v>69132</v>
      </c>
      <c r="G15" s="47">
        <v>1872</v>
      </c>
      <c r="H15" s="47">
        <v>0</v>
      </c>
      <c r="I15" s="47">
        <v>0</v>
      </c>
      <c r="J15" s="47">
        <v>49068</v>
      </c>
      <c r="K15" s="47">
        <v>0</v>
      </c>
      <c r="L15" s="47">
        <v>0</v>
      </c>
      <c r="M15" s="47">
        <v>0</v>
      </c>
      <c r="N15" s="47">
        <v>0</v>
      </c>
      <c r="O15" s="47">
        <v>1812</v>
      </c>
      <c r="P15" s="47">
        <v>0</v>
      </c>
      <c r="Q15" s="47">
        <v>2400</v>
      </c>
      <c r="R15" s="47">
        <v>4800</v>
      </c>
      <c r="S15" s="47">
        <v>20441</v>
      </c>
      <c r="T15" s="47">
        <v>3000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16000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1441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96</v>
      </c>
      <c r="B16" s="23"/>
      <c r="C16" s="24" t="s">
        <v>97</v>
      </c>
      <c r="D16" s="47">
        <v>357511</v>
      </c>
      <c r="E16" s="47">
        <v>239274</v>
      </c>
      <c r="F16" s="47">
        <v>119436</v>
      </c>
      <c r="G16" s="47">
        <v>51252</v>
      </c>
      <c r="H16" s="47">
        <v>4300</v>
      </c>
      <c r="I16" s="47">
        <v>0</v>
      </c>
      <c r="J16" s="47">
        <v>47388</v>
      </c>
      <c r="K16" s="47">
        <v>0</v>
      </c>
      <c r="L16" s="47">
        <v>0</v>
      </c>
      <c r="M16" s="47">
        <v>0</v>
      </c>
      <c r="N16" s="47">
        <v>0</v>
      </c>
      <c r="O16" s="47">
        <v>2498</v>
      </c>
      <c r="P16" s="47">
        <v>0</v>
      </c>
      <c r="Q16" s="47">
        <v>4800</v>
      </c>
      <c r="R16" s="47">
        <v>9600</v>
      </c>
      <c r="S16" s="47">
        <v>118117</v>
      </c>
      <c r="T16" s="47">
        <v>25500</v>
      </c>
      <c r="U16" s="47">
        <v>5000</v>
      </c>
      <c r="V16" s="47">
        <v>0</v>
      </c>
      <c r="W16" s="47">
        <v>0</v>
      </c>
      <c r="X16" s="47">
        <v>3000</v>
      </c>
      <c r="Y16" s="47">
        <v>5000</v>
      </c>
      <c r="Z16" s="47">
        <v>0</v>
      </c>
      <c r="AA16" s="47">
        <v>0</v>
      </c>
      <c r="AB16" s="47">
        <v>0</v>
      </c>
      <c r="AC16" s="47">
        <v>65000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2617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120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98</v>
      </c>
      <c r="B17" s="23" t="s">
        <v>79</v>
      </c>
      <c r="C17" s="24" t="s">
        <v>99</v>
      </c>
      <c r="D17" s="47">
        <v>154899</v>
      </c>
      <c r="E17" s="47">
        <v>113187</v>
      </c>
      <c r="F17" s="47">
        <v>51600</v>
      </c>
      <c r="G17" s="47">
        <v>49380</v>
      </c>
      <c r="H17" s="47">
        <v>4300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707</v>
      </c>
      <c r="P17" s="47">
        <v>0</v>
      </c>
      <c r="Q17" s="47">
        <v>2400</v>
      </c>
      <c r="R17" s="47">
        <v>4800</v>
      </c>
      <c r="S17" s="47">
        <v>41712</v>
      </c>
      <c r="T17" s="47">
        <v>3500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25000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1212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100</v>
      </c>
      <c r="B18" s="23" t="s">
        <v>79</v>
      </c>
      <c r="C18" s="24" t="s">
        <v>101</v>
      </c>
      <c r="D18" s="47">
        <v>202612</v>
      </c>
      <c r="E18" s="47">
        <v>126087</v>
      </c>
      <c r="F18" s="47">
        <v>67836</v>
      </c>
      <c r="G18" s="47">
        <v>1872</v>
      </c>
      <c r="H18" s="47">
        <v>0</v>
      </c>
      <c r="I18" s="47">
        <v>0</v>
      </c>
      <c r="J18" s="47">
        <v>47388</v>
      </c>
      <c r="K18" s="47">
        <v>0</v>
      </c>
      <c r="L18" s="47">
        <v>0</v>
      </c>
      <c r="M18" s="47">
        <v>0</v>
      </c>
      <c r="N18" s="47">
        <v>0</v>
      </c>
      <c r="O18" s="47">
        <v>1791</v>
      </c>
      <c r="P18" s="47">
        <v>0</v>
      </c>
      <c r="Q18" s="47">
        <v>2400</v>
      </c>
      <c r="R18" s="47">
        <v>4800</v>
      </c>
      <c r="S18" s="47">
        <v>76405</v>
      </c>
      <c r="T18" s="47">
        <v>22000</v>
      </c>
      <c r="U18" s="47">
        <v>5000</v>
      </c>
      <c r="V18" s="47">
        <v>0</v>
      </c>
      <c r="W18" s="47">
        <v>0</v>
      </c>
      <c r="X18" s="47">
        <v>3000</v>
      </c>
      <c r="Y18" s="47">
        <v>5000</v>
      </c>
      <c r="Z18" s="47">
        <v>0</v>
      </c>
      <c r="AA18" s="47">
        <v>0</v>
      </c>
      <c r="AB18" s="47">
        <v>0</v>
      </c>
      <c r="AC18" s="47">
        <v>40000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1405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120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120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102</v>
      </c>
      <c r="B19" s="23"/>
      <c r="C19" s="24" t="s">
        <v>103</v>
      </c>
      <c r="D19" s="47">
        <v>102078</v>
      </c>
      <c r="E19" s="47">
        <v>72829</v>
      </c>
      <c r="F19" s="47">
        <v>36252</v>
      </c>
      <c r="G19" s="47">
        <v>29496</v>
      </c>
      <c r="H19" s="47">
        <v>3021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460</v>
      </c>
      <c r="P19" s="47">
        <v>0</v>
      </c>
      <c r="Q19" s="47">
        <v>1200</v>
      </c>
      <c r="R19" s="47">
        <v>2400</v>
      </c>
      <c r="S19" s="47">
        <v>29249</v>
      </c>
      <c r="T19" s="47">
        <v>3660</v>
      </c>
      <c r="U19" s="47">
        <v>5000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12000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789</v>
      </c>
      <c r="AP19" s="47">
        <v>0</v>
      </c>
      <c r="AQ19" s="47">
        <v>0</v>
      </c>
      <c r="AR19" s="47">
        <v>7800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104</v>
      </c>
      <c r="B20" s="23" t="s">
        <v>79</v>
      </c>
      <c r="C20" s="24" t="s">
        <v>105</v>
      </c>
      <c r="D20" s="47">
        <v>102078</v>
      </c>
      <c r="E20" s="47">
        <v>72829</v>
      </c>
      <c r="F20" s="47">
        <v>36252</v>
      </c>
      <c r="G20" s="47">
        <v>29496</v>
      </c>
      <c r="H20" s="47">
        <v>3021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460</v>
      </c>
      <c r="P20" s="47">
        <v>0</v>
      </c>
      <c r="Q20" s="47">
        <v>1200</v>
      </c>
      <c r="R20" s="47">
        <v>2400</v>
      </c>
      <c r="S20" s="47">
        <v>29249</v>
      </c>
      <c r="T20" s="47">
        <v>3660</v>
      </c>
      <c r="U20" s="47">
        <v>5000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12000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789</v>
      </c>
      <c r="AP20" s="47">
        <v>0</v>
      </c>
      <c r="AQ20" s="47">
        <v>0</v>
      </c>
      <c r="AR20" s="47">
        <v>7800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106</v>
      </c>
      <c r="B21" s="23"/>
      <c r="C21" s="24" t="s">
        <v>107</v>
      </c>
      <c r="D21" s="47">
        <v>80577</v>
      </c>
      <c r="E21" s="47">
        <v>59567</v>
      </c>
      <c r="F21" s="47">
        <v>27480</v>
      </c>
      <c r="G21" s="47">
        <v>25824</v>
      </c>
      <c r="H21" s="47">
        <v>2290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373</v>
      </c>
      <c r="P21" s="47">
        <v>0</v>
      </c>
      <c r="Q21" s="47">
        <v>1200</v>
      </c>
      <c r="R21" s="47">
        <v>2400</v>
      </c>
      <c r="S21" s="47">
        <v>20890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4250</v>
      </c>
      <c r="Z21" s="47">
        <v>0</v>
      </c>
      <c r="AA21" s="47">
        <v>0</v>
      </c>
      <c r="AB21" s="47">
        <v>0</v>
      </c>
      <c r="AC21" s="47">
        <v>10000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640</v>
      </c>
      <c r="AP21" s="47">
        <v>0</v>
      </c>
      <c r="AQ21" s="47">
        <v>0</v>
      </c>
      <c r="AR21" s="47">
        <v>6000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120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108</v>
      </c>
      <c r="B22" s="23" t="s">
        <v>79</v>
      </c>
      <c r="C22" s="24" t="s">
        <v>109</v>
      </c>
      <c r="D22" s="47">
        <v>80577</v>
      </c>
      <c r="E22" s="47">
        <v>59567</v>
      </c>
      <c r="F22" s="47">
        <v>27480</v>
      </c>
      <c r="G22" s="47">
        <v>25824</v>
      </c>
      <c r="H22" s="47">
        <v>2290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373</v>
      </c>
      <c r="P22" s="47">
        <v>0</v>
      </c>
      <c r="Q22" s="47">
        <v>1200</v>
      </c>
      <c r="R22" s="47">
        <v>2400</v>
      </c>
      <c r="S22" s="47">
        <v>20890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4250</v>
      </c>
      <c r="Z22" s="47">
        <v>0</v>
      </c>
      <c r="AA22" s="47">
        <v>0</v>
      </c>
      <c r="AB22" s="47">
        <v>0</v>
      </c>
      <c r="AC22" s="47">
        <v>10000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640</v>
      </c>
      <c r="AP22" s="47">
        <v>0</v>
      </c>
      <c r="AQ22" s="47">
        <v>0</v>
      </c>
      <c r="AR22" s="47">
        <v>6000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120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110</v>
      </c>
      <c r="B23" s="23"/>
      <c r="C23" s="24" t="s">
        <v>111</v>
      </c>
      <c r="D23" s="47">
        <v>184211</v>
      </c>
      <c r="E23" s="47">
        <v>138497</v>
      </c>
      <c r="F23" s="47">
        <v>70812</v>
      </c>
      <c r="G23" s="47">
        <v>53712</v>
      </c>
      <c r="H23" s="47">
        <v>5901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872</v>
      </c>
      <c r="P23" s="47">
        <v>0</v>
      </c>
      <c r="Q23" s="47">
        <v>2400</v>
      </c>
      <c r="R23" s="47">
        <v>4800</v>
      </c>
      <c r="S23" s="47">
        <v>45594</v>
      </c>
      <c r="T23" s="47">
        <v>4000</v>
      </c>
      <c r="U23" s="47">
        <v>4500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20000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1494</v>
      </c>
      <c r="AP23" s="47">
        <v>0</v>
      </c>
      <c r="AQ23" s="47">
        <v>0</v>
      </c>
      <c r="AR23" s="47">
        <v>15600</v>
      </c>
      <c r="AS23" s="47">
        <v>0</v>
      </c>
      <c r="AT23" s="47">
        <v>0</v>
      </c>
      <c r="AU23" s="47">
        <v>120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120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112</v>
      </c>
      <c r="B24" s="23" t="s">
        <v>79</v>
      </c>
      <c r="C24" s="24" t="s">
        <v>113</v>
      </c>
      <c r="D24" s="47">
        <v>184211</v>
      </c>
      <c r="E24" s="47">
        <v>138497</v>
      </c>
      <c r="F24" s="47">
        <v>70812</v>
      </c>
      <c r="G24" s="47">
        <v>53712</v>
      </c>
      <c r="H24" s="47">
        <v>5901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872</v>
      </c>
      <c r="P24" s="47">
        <v>0</v>
      </c>
      <c r="Q24" s="47">
        <v>2400</v>
      </c>
      <c r="R24" s="47">
        <v>4800</v>
      </c>
      <c r="S24" s="47">
        <v>45594</v>
      </c>
      <c r="T24" s="47">
        <v>4000</v>
      </c>
      <c r="U24" s="47">
        <v>4500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20000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1494</v>
      </c>
      <c r="AP24" s="47">
        <v>0</v>
      </c>
      <c r="AQ24" s="47">
        <v>0</v>
      </c>
      <c r="AR24" s="47">
        <v>15600</v>
      </c>
      <c r="AS24" s="47">
        <v>0</v>
      </c>
      <c r="AT24" s="47">
        <v>0</v>
      </c>
      <c r="AU24" s="47">
        <v>120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120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114</v>
      </c>
      <c r="B25" s="23"/>
      <c r="C25" s="24" t="s">
        <v>115</v>
      </c>
      <c r="D25" s="47">
        <v>153634</v>
      </c>
      <c r="E25" s="47">
        <v>133145</v>
      </c>
      <c r="F25" s="47">
        <v>76044</v>
      </c>
      <c r="G25" s="47">
        <v>1872</v>
      </c>
      <c r="H25" s="47">
        <v>0</v>
      </c>
      <c r="I25" s="47">
        <v>0</v>
      </c>
      <c r="J25" s="47">
        <v>46188</v>
      </c>
      <c r="K25" s="47">
        <v>0</v>
      </c>
      <c r="L25" s="47">
        <v>0</v>
      </c>
      <c r="M25" s="47">
        <v>0</v>
      </c>
      <c r="N25" s="47">
        <v>0</v>
      </c>
      <c r="O25" s="47">
        <v>1841</v>
      </c>
      <c r="P25" s="47">
        <v>0</v>
      </c>
      <c r="Q25" s="47">
        <v>2400</v>
      </c>
      <c r="R25" s="47">
        <v>4800</v>
      </c>
      <c r="S25" s="47">
        <v>20489</v>
      </c>
      <c r="T25" s="47">
        <v>4000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12000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1489</v>
      </c>
      <c r="AP25" s="47">
        <v>0</v>
      </c>
      <c r="AQ25" s="47">
        <v>0</v>
      </c>
      <c r="AR25" s="47">
        <v>3000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116</v>
      </c>
      <c r="B26" s="23"/>
      <c r="C26" s="24" t="s">
        <v>117</v>
      </c>
      <c r="D26" s="47">
        <v>153634</v>
      </c>
      <c r="E26" s="47">
        <v>133145</v>
      </c>
      <c r="F26" s="47">
        <v>76044</v>
      </c>
      <c r="G26" s="47">
        <v>1872</v>
      </c>
      <c r="H26" s="47">
        <v>0</v>
      </c>
      <c r="I26" s="47">
        <v>0</v>
      </c>
      <c r="J26" s="47">
        <v>46188</v>
      </c>
      <c r="K26" s="47">
        <v>0</v>
      </c>
      <c r="L26" s="47">
        <v>0</v>
      </c>
      <c r="M26" s="47">
        <v>0</v>
      </c>
      <c r="N26" s="47">
        <v>0</v>
      </c>
      <c r="O26" s="47">
        <v>1841</v>
      </c>
      <c r="P26" s="47">
        <v>0</v>
      </c>
      <c r="Q26" s="47">
        <v>2400</v>
      </c>
      <c r="R26" s="47">
        <v>4800</v>
      </c>
      <c r="S26" s="47">
        <v>20489</v>
      </c>
      <c r="T26" s="47">
        <v>4000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12000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1489</v>
      </c>
      <c r="AP26" s="47">
        <v>0</v>
      </c>
      <c r="AQ26" s="47">
        <v>0</v>
      </c>
      <c r="AR26" s="47">
        <v>3000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118</v>
      </c>
      <c r="B27" s="23" t="s">
        <v>79</v>
      </c>
      <c r="C27" s="24" t="s">
        <v>119</v>
      </c>
      <c r="D27" s="47">
        <v>153634</v>
      </c>
      <c r="E27" s="47">
        <v>133145</v>
      </c>
      <c r="F27" s="47">
        <v>76044</v>
      </c>
      <c r="G27" s="47">
        <v>1872</v>
      </c>
      <c r="H27" s="47">
        <v>0</v>
      </c>
      <c r="I27" s="47">
        <v>0</v>
      </c>
      <c r="J27" s="47">
        <v>46188</v>
      </c>
      <c r="K27" s="47">
        <v>0</v>
      </c>
      <c r="L27" s="47">
        <v>0</v>
      </c>
      <c r="M27" s="47">
        <v>0</v>
      </c>
      <c r="N27" s="47">
        <v>0</v>
      </c>
      <c r="O27" s="47">
        <v>1841</v>
      </c>
      <c r="P27" s="47">
        <v>0</v>
      </c>
      <c r="Q27" s="47">
        <v>2400</v>
      </c>
      <c r="R27" s="47">
        <v>4800</v>
      </c>
      <c r="S27" s="47">
        <v>20489</v>
      </c>
      <c r="T27" s="47">
        <v>4000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12000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1489</v>
      </c>
      <c r="AP27" s="47">
        <v>0</v>
      </c>
      <c r="AQ27" s="47">
        <v>0</v>
      </c>
      <c r="AR27" s="47">
        <v>3000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120</v>
      </c>
      <c r="B28" s="23"/>
      <c r="C28" s="24" t="s">
        <v>121</v>
      </c>
      <c r="D28" s="47">
        <v>747606</v>
      </c>
      <c r="E28" s="47">
        <v>706766</v>
      </c>
      <c r="F28" s="47">
        <v>129720</v>
      </c>
      <c r="G28" s="47">
        <v>3744</v>
      </c>
      <c r="H28" s="47">
        <v>0</v>
      </c>
      <c r="I28" s="47">
        <v>0</v>
      </c>
      <c r="J28" s="47">
        <v>93216</v>
      </c>
      <c r="K28" s="47">
        <v>462156</v>
      </c>
      <c r="L28" s="47">
        <v>0</v>
      </c>
      <c r="M28" s="47">
        <v>0</v>
      </c>
      <c r="N28" s="47">
        <v>0</v>
      </c>
      <c r="O28" s="47">
        <v>3530</v>
      </c>
      <c r="P28" s="47">
        <v>0</v>
      </c>
      <c r="Q28" s="47">
        <v>4800</v>
      </c>
      <c r="R28" s="47">
        <v>9600</v>
      </c>
      <c r="S28" s="47">
        <v>40720</v>
      </c>
      <c r="T28" s="47">
        <v>7000</v>
      </c>
      <c r="U28" s="47">
        <v>2000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29000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2720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120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122</v>
      </c>
      <c r="B29" s="23"/>
      <c r="C29" s="24" t="s">
        <v>123</v>
      </c>
      <c r="D29" s="47">
        <v>147944</v>
      </c>
      <c r="E29" s="47">
        <v>127404</v>
      </c>
      <c r="F29" s="47">
        <v>66768</v>
      </c>
      <c r="G29" s="47">
        <v>1872</v>
      </c>
      <c r="H29" s="47">
        <v>0</v>
      </c>
      <c r="I29" s="47">
        <v>0</v>
      </c>
      <c r="J29" s="47">
        <v>49764</v>
      </c>
      <c r="K29" s="47">
        <v>0</v>
      </c>
      <c r="L29" s="47">
        <v>0</v>
      </c>
      <c r="M29" s="47">
        <v>0</v>
      </c>
      <c r="N29" s="47">
        <v>0</v>
      </c>
      <c r="O29" s="47">
        <v>1800</v>
      </c>
      <c r="P29" s="47">
        <v>0</v>
      </c>
      <c r="Q29" s="47">
        <v>2400</v>
      </c>
      <c r="R29" s="47">
        <v>4800</v>
      </c>
      <c r="S29" s="47">
        <v>20420</v>
      </c>
      <c r="T29" s="47">
        <v>5000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1420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120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120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124</v>
      </c>
      <c r="B30" s="23" t="s">
        <v>79</v>
      </c>
      <c r="C30" s="24" t="s">
        <v>125</v>
      </c>
      <c r="D30" s="47">
        <v>147944</v>
      </c>
      <c r="E30" s="47">
        <v>127404</v>
      </c>
      <c r="F30" s="47">
        <v>66768</v>
      </c>
      <c r="G30" s="47">
        <v>1872</v>
      </c>
      <c r="H30" s="47">
        <v>0</v>
      </c>
      <c r="I30" s="47">
        <v>0</v>
      </c>
      <c r="J30" s="47">
        <v>49764</v>
      </c>
      <c r="K30" s="47">
        <v>0</v>
      </c>
      <c r="L30" s="47">
        <v>0</v>
      </c>
      <c r="M30" s="47">
        <v>0</v>
      </c>
      <c r="N30" s="47">
        <v>0</v>
      </c>
      <c r="O30" s="47">
        <v>1800</v>
      </c>
      <c r="P30" s="47">
        <v>0</v>
      </c>
      <c r="Q30" s="47">
        <v>2400</v>
      </c>
      <c r="R30" s="47">
        <v>4800</v>
      </c>
      <c r="S30" s="47">
        <v>20420</v>
      </c>
      <c r="T30" s="47">
        <v>5000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1420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120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120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126</v>
      </c>
      <c r="B31" s="23"/>
      <c r="C31" s="24" t="s">
        <v>127</v>
      </c>
      <c r="D31" s="47">
        <v>137506</v>
      </c>
      <c r="E31" s="47">
        <v>117206</v>
      </c>
      <c r="F31" s="47">
        <v>62952</v>
      </c>
      <c r="G31" s="47">
        <v>1872</v>
      </c>
      <c r="H31" s="47">
        <v>0</v>
      </c>
      <c r="I31" s="47">
        <v>0</v>
      </c>
      <c r="J31" s="47">
        <v>43452</v>
      </c>
      <c r="K31" s="47">
        <v>0</v>
      </c>
      <c r="L31" s="47">
        <v>0</v>
      </c>
      <c r="M31" s="47">
        <v>0</v>
      </c>
      <c r="N31" s="47">
        <v>0</v>
      </c>
      <c r="O31" s="47">
        <v>1730</v>
      </c>
      <c r="P31" s="47">
        <v>0</v>
      </c>
      <c r="Q31" s="47">
        <v>2400</v>
      </c>
      <c r="R31" s="47">
        <v>4800</v>
      </c>
      <c r="S31" s="47">
        <v>20300</v>
      </c>
      <c r="T31" s="47">
        <v>2000</v>
      </c>
      <c r="U31" s="47">
        <v>2000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15000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1300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128</v>
      </c>
      <c r="B32" s="23" t="s">
        <v>79</v>
      </c>
      <c r="C32" s="24" t="s">
        <v>129</v>
      </c>
      <c r="D32" s="47">
        <v>137506</v>
      </c>
      <c r="E32" s="47">
        <v>117206</v>
      </c>
      <c r="F32" s="47">
        <v>62952</v>
      </c>
      <c r="G32" s="47">
        <v>1872</v>
      </c>
      <c r="H32" s="47">
        <v>0</v>
      </c>
      <c r="I32" s="47">
        <v>0</v>
      </c>
      <c r="J32" s="47">
        <v>43452</v>
      </c>
      <c r="K32" s="47">
        <v>0</v>
      </c>
      <c r="L32" s="47">
        <v>0</v>
      </c>
      <c r="M32" s="47">
        <v>0</v>
      </c>
      <c r="N32" s="47">
        <v>0</v>
      </c>
      <c r="O32" s="47">
        <v>1730</v>
      </c>
      <c r="P32" s="47">
        <v>0</v>
      </c>
      <c r="Q32" s="47">
        <v>2400</v>
      </c>
      <c r="R32" s="47">
        <v>4800</v>
      </c>
      <c r="S32" s="47">
        <v>20300</v>
      </c>
      <c r="T32" s="47">
        <v>2000</v>
      </c>
      <c r="U32" s="47">
        <v>2000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15000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1300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130</v>
      </c>
      <c r="B33" s="23"/>
      <c r="C33" s="24" t="s">
        <v>131</v>
      </c>
      <c r="D33" s="47">
        <v>462156</v>
      </c>
      <c r="E33" s="47">
        <v>462156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462156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132</v>
      </c>
      <c r="B34" s="23" t="s">
        <v>79</v>
      </c>
      <c r="C34" s="24" t="s">
        <v>133</v>
      </c>
      <c r="D34" s="47">
        <v>462156</v>
      </c>
      <c r="E34" s="47">
        <v>462156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462156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134</v>
      </c>
      <c r="B35" s="23"/>
      <c r="C35" s="24" t="s">
        <v>135</v>
      </c>
      <c r="D35" s="47">
        <v>523254</v>
      </c>
      <c r="E35" s="47">
        <v>470960</v>
      </c>
      <c r="F35" s="47">
        <v>112800</v>
      </c>
      <c r="G35" s="47">
        <v>2808</v>
      </c>
      <c r="H35" s="47">
        <v>0</v>
      </c>
      <c r="I35" s="47">
        <v>0</v>
      </c>
      <c r="J35" s="47">
        <v>67248</v>
      </c>
      <c r="K35" s="47">
        <v>0</v>
      </c>
      <c r="L35" s="47">
        <v>0</v>
      </c>
      <c r="M35" s="47">
        <v>198368</v>
      </c>
      <c r="N35" s="47">
        <v>24358</v>
      </c>
      <c r="O35" s="47">
        <v>54578</v>
      </c>
      <c r="P35" s="47">
        <v>0</v>
      </c>
      <c r="Q35" s="47">
        <v>3600</v>
      </c>
      <c r="R35" s="47">
        <v>7200</v>
      </c>
      <c r="S35" s="47">
        <v>30694</v>
      </c>
      <c r="T35" s="47">
        <v>5000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23500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2194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21600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21600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136</v>
      </c>
      <c r="B36" s="23"/>
      <c r="C36" s="24" t="s">
        <v>137</v>
      </c>
      <c r="D36" s="47">
        <v>227088</v>
      </c>
      <c r="E36" s="47">
        <v>196394</v>
      </c>
      <c r="F36" s="47">
        <v>112800</v>
      </c>
      <c r="G36" s="47">
        <v>2808</v>
      </c>
      <c r="H36" s="47">
        <v>0</v>
      </c>
      <c r="I36" s="47">
        <v>0</v>
      </c>
      <c r="J36" s="47">
        <v>67248</v>
      </c>
      <c r="K36" s="47">
        <v>0</v>
      </c>
      <c r="L36" s="47">
        <v>0</v>
      </c>
      <c r="M36" s="47">
        <v>0</v>
      </c>
      <c r="N36" s="47">
        <v>0</v>
      </c>
      <c r="O36" s="47">
        <v>2738</v>
      </c>
      <c r="P36" s="47">
        <v>0</v>
      </c>
      <c r="Q36" s="47">
        <v>3600</v>
      </c>
      <c r="R36" s="47">
        <v>7200</v>
      </c>
      <c r="S36" s="47">
        <v>30694</v>
      </c>
      <c r="T36" s="47">
        <v>5000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23500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2194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138</v>
      </c>
      <c r="B37" s="23" t="s">
        <v>79</v>
      </c>
      <c r="C37" s="24" t="s">
        <v>139</v>
      </c>
      <c r="D37" s="47">
        <v>227088</v>
      </c>
      <c r="E37" s="47">
        <v>196394</v>
      </c>
      <c r="F37" s="47">
        <v>112800</v>
      </c>
      <c r="G37" s="47">
        <v>2808</v>
      </c>
      <c r="H37" s="47">
        <v>0</v>
      </c>
      <c r="I37" s="47">
        <v>0</v>
      </c>
      <c r="J37" s="47">
        <v>67248</v>
      </c>
      <c r="K37" s="47">
        <v>0</v>
      </c>
      <c r="L37" s="47">
        <v>0</v>
      </c>
      <c r="M37" s="47">
        <v>0</v>
      </c>
      <c r="N37" s="47">
        <v>0</v>
      </c>
      <c r="O37" s="47">
        <v>2738</v>
      </c>
      <c r="P37" s="47">
        <v>0</v>
      </c>
      <c r="Q37" s="47">
        <v>3600</v>
      </c>
      <c r="R37" s="47">
        <v>7200</v>
      </c>
      <c r="S37" s="47">
        <v>30694</v>
      </c>
      <c r="T37" s="47">
        <v>5000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23500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2194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140</v>
      </c>
      <c r="B38" s="23"/>
      <c r="C38" s="24" t="s">
        <v>141</v>
      </c>
      <c r="D38" s="47">
        <v>296166</v>
      </c>
      <c r="E38" s="47">
        <v>274566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198368</v>
      </c>
      <c r="N38" s="47">
        <v>24358</v>
      </c>
      <c r="O38" s="47">
        <v>51840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21600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21600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142</v>
      </c>
      <c r="B39" s="23" t="s">
        <v>79</v>
      </c>
      <c r="C39" s="24" t="s">
        <v>143</v>
      </c>
      <c r="D39" s="47">
        <v>104511</v>
      </c>
      <c r="E39" s="47">
        <v>104511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82911</v>
      </c>
      <c r="N39" s="47">
        <v>0</v>
      </c>
      <c r="O39" s="47">
        <v>21600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144</v>
      </c>
      <c r="B40" s="23" t="s">
        <v>79</v>
      </c>
      <c r="C40" s="24" t="s">
        <v>145</v>
      </c>
      <c r="D40" s="47">
        <v>145697</v>
      </c>
      <c r="E40" s="47">
        <v>145697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115457</v>
      </c>
      <c r="N40" s="47">
        <v>0</v>
      </c>
      <c r="O40" s="47">
        <v>30240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146</v>
      </c>
      <c r="B41" s="23" t="s">
        <v>79</v>
      </c>
      <c r="C41" s="24" t="s">
        <v>147</v>
      </c>
      <c r="D41" s="47">
        <v>24358</v>
      </c>
      <c r="E41" s="47">
        <v>24358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24358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148</v>
      </c>
      <c r="B42" s="23" t="s">
        <v>79</v>
      </c>
      <c r="C42" s="24" t="s">
        <v>149</v>
      </c>
      <c r="D42" s="47">
        <v>21600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21600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21600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150</v>
      </c>
      <c r="B43" s="23"/>
      <c r="C43" s="24" t="s">
        <v>151</v>
      </c>
      <c r="D43" s="47">
        <v>698718</v>
      </c>
      <c r="E43" s="47">
        <v>174800</v>
      </c>
      <c r="F43" s="47">
        <v>92184</v>
      </c>
      <c r="G43" s="47">
        <v>2808</v>
      </c>
      <c r="H43" s="47">
        <v>0</v>
      </c>
      <c r="I43" s="47">
        <v>0</v>
      </c>
      <c r="J43" s="47">
        <v>66420</v>
      </c>
      <c r="K43" s="47">
        <v>0</v>
      </c>
      <c r="L43" s="47">
        <v>0</v>
      </c>
      <c r="M43" s="47">
        <v>0</v>
      </c>
      <c r="N43" s="47">
        <v>0</v>
      </c>
      <c r="O43" s="47">
        <v>2588</v>
      </c>
      <c r="P43" s="47">
        <v>0</v>
      </c>
      <c r="Q43" s="47">
        <v>3600</v>
      </c>
      <c r="R43" s="47">
        <v>7200</v>
      </c>
      <c r="S43" s="47">
        <v>220438</v>
      </c>
      <c r="T43" s="47">
        <v>3500</v>
      </c>
      <c r="U43" s="47">
        <v>3000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22000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1938</v>
      </c>
      <c r="AP43" s="47">
        <v>0</v>
      </c>
      <c r="AQ43" s="47">
        <v>0</v>
      </c>
      <c r="AR43" s="47">
        <v>0</v>
      </c>
      <c r="AS43" s="47">
        <v>0</v>
      </c>
      <c r="AT43" s="47">
        <v>190000</v>
      </c>
      <c r="AU43" s="47">
        <v>303480</v>
      </c>
      <c r="AV43" s="47">
        <v>0</v>
      </c>
      <c r="AW43" s="47">
        <v>0</v>
      </c>
      <c r="AX43" s="14">
        <v>0</v>
      </c>
      <c r="AY43" s="38">
        <v>0</v>
      </c>
      <c r="AZ43" s="38">
        <v>303360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120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152</v>
      </c>
      <c r="B44" s="23"/>
      <c r="C44" s="24" t="s">
        <v>153</v>
      </c>
      <c r="D44" s="47">
        <v>698718</v>
      </c>
      <c r="E44" s="47">
        <v>174800</v>
      </c>
      <c r="F44" s="47">
        <v>92184</v>
      </c>
      <c r="G44" s="47">
        <v>2808</v>
      </c>
      <c r="H44" s="47">
        <v>0</v>
      </c>
      <c r="I44" s="47">
        <v>0</v>
      </c>
      <c r="J44" s="47">
        <v>66420</v>
      </c>
      <c r="K44" s="47">
        <v>0</v>
      </c>
      <c r="L44" s="47">
        <v>0</v>
      </c>
      <c r="M44" s="47">
        <v>0</v>
      </c>
      <c r="N44" s="47">
        <v>0</v>
      </c>
      <c r="O44" s="47">
        <v>2588</v>
      </c>
      <c r="P44" s="47">
        <v>0</v>
      </c>
      <c r="Q44" s="47">
        <v>3600</v>
      </c>
      <c r="R44" s="47">
        <v>7200</v>
      </c>
      <c r="S44" s="47">
        <v>220438</v>
      </c>
      <c r="T44" s="47">
        <v>3500</v>
      </c>
      <c r="U44" s="47">
        <v>3000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22000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1938</v>
      </c>
      <c r="AP44" s="47">
        <v>0</v>
      </c>
      <c r="AQ44" s="47">
        <v>0</v>
      </c>
      <c r="AR44" s="47">
        <v>0</v>
      </c>
      <c r="AS44" s="47">
        <v>0</v>
      </c>
      <c r="AT44" s="47">
        <v>190000</v>
      </c>
      <c r="AU44" s="47">
        <v>303480</v>
      </c>
      <c r="AV44" s="47">
        <v>0</v>
      </c>
      <c r="AW44" s="47">
        <v>0</v>
      </c>
      <c r="AX44" s="14">
        <v>0</v>
      </c>
      <c r="AY44" s="38">
        <v>0</v>
      </c>
      <c r="AZ44" s="38">
        <v>303360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120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154</v>
      </c>
      <c r="B45" s="23" t="s">
        <v>79</v>
      </c>
      <c r="C45" s="24" t="s">
        <v>155</v>
      </c>
      <c r="D45" s="47">
        <v>205358</v>
      </c>
      <c r="E45" s="47">
        <v>174800</v>
      </c>
      <c r="F45" s="47">
        <v>92184</v>
      </c>
      <c r="G45" s="47">
        <v>2808</v>
      </c>
      <c r="H45" s="47">
        <v>0</v>
      </c>
      <c r="I45" s="47">
        <v>0</v>
      </c>
      <c r="J45" s="47">
        <v>66420</v>
      </c>
      <c r="K45" s="47">
        <v>0</v>
      </c>
      <c r="L45" s="47">
        <v>0</v>
      </c>
      <c r="M45" s="47">
        <v>0</v>
      </c>
      <c r="N45" s="47">
        <v>0</v>
      </c>
      <c r="O45" s="47">
        <v>2588</v>
      </c>
      <c r="P45" s="47">
        <v>0</v>
      </c>
      <c r="Q45" s="47">
        <v>3600</v>
      </c>
      <c r="R45" s="47">
        <v>7200</v>
      </c>
      <c r="S45" s="47">
        <v>30438</v>
      </c>
      <c r="T45" s="47">
        <v>3500</v>
      </c>
      <c r="U45" s="47">
        <v>3000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22000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1938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120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120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156</v>
      </c>
      <c r="B46" s="23" t="s">
        <v>79</v>
      </c>
      <c r="C46" s="24" t="s">
        <v>157</v>
      </c>
      <c r="D46" s="47">
        <v>493360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190000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190000</v>
      </c>
      <c r="AU46" s="47">
        <v>303360</v>
      </c>
      <c r="AV46" s="47">
        <v>0</v>
      </c>
      <c r="AW46" s="47">
        <v>0</v>
      </c>
      <c r="AX46" s="14">
        <v>0</v>
      </c>
      <c r="AY46" s="38">
        <v>0</v>
      </c>
      <c r="AZ46" s="38">
        <v>303360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158</v>
      </c>
      <c r="B47" s="23"/>
      <c r="C47" s="24" t="s">
        <v>159</v>
      </c>
      <c r="D47" s="47">
        <v>3372028</v>
      </c>
      <c r="E47" s="47">
        <v>579658</v>
      </c>
      <c r="F47" s="47">
        <v>311820</v>
      </c>
      <c r="G47" s="47">
        <v>8424</v>
      </c>
      <c r="H47" s="47">
        <v>0</v>
      </c>
      <c r="I47" s="47">
        <v>0</v>
      </c>
      <c r="J47" s="47">
        <v>218868</v>
      </c>
      <c r="K47" s="47">
        <v>0</v>
      </c>
      <c r="L47" s="47">
        <v>0</v>
      </c>
      <c r="M47" s="47">
        <v>0</v>
      </c>
      <c r="N47" s="47">
        <v>0</v>
      </c>
      <c r="O47" s="47">
        <v>8146</v>
      </c>
      <c r="P47" s="47">
        <v>0</v>
      </c>
      <c r="Q47" s="47">
        <v>10800</v>
      </c>
      <c r="R47" s="47">
        <v>21600</v>
      </c>
      <c r="S47" s="47">
        <v>1271970</v>
      </c>
      <c r="T47" s="47">
        <v>16000</v>
      </c>
      <c r="U47" s="47">
        <v>6000</v>
      </c>
      <c r="V47" s="47">
        <v>0</v>
      </c>
      <c r="W47" s="47">
        <v>0</v>
      </c>
      <c r="X47" s="47">
        <v>0</v>
      </c>
      <c r="Y47" s="47">
        <v>2500</v>
      </c>
      <c r="Z47" s="47">
        <v>0</v>
      </c>
      <c r="AA47" s="47">
        <v>0</v>
      </c>
      <c r="AB47" s="47">
        <v>0</v>
      </c>
      <c r="AC47" s="47">
        <v>59000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6470</v>
      </c>
      <c r="AP47" s="47">
        <v>0</v>
      </c>
      <c r="AQ47" s="47">
        <v>0</v>
      </c>
      <c r="AR47" s="47">
        <v>2000</v>
      </c>
      <c r="AS47" s="47">
        <v>0</v>
      </c>
      <c r="AT47" s="47">
        <v>1180000</v>
      </c>
      <c r="AU47" s="47">
        <v>1520400</v>
      </c>
      <c r="AV47" s="47">
        <v>0</v>
      </c>
      <c r="AW47" s="47">
        <v>0</v>
      </c>
      <c r="AX47" s="14">
        <v>0</v>
      </c>
      <c r="AY47" s="38">
        <v>0</v>
      </c>
      <c r="AZ47" s="38">
        <v>1520280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120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160</v>
      </c>
      <c r="B48" s="23"/>
      <c r="C48" s="24" t="s">
        <v>161</v>
      </c>
      <c r="D48" s="47">
        <v>309102</v>
      </c>
      <c r="E48" s="47">
        <v>268102</v>
      </c>
      <c r="F48" s="47">
        <v>147756</v>
      </c>
      <c r="G48" s="47">
        <v>3744</v>
      </c>
      <c r="H48" s="47">
        <v>0</v>
      </c>
      <c r="I48" s="47">
        <v>0</v>
      </c>
      <c r="J48" s="47">
        <v>98508</v>
      </c>
      <c r="K48" s="47">
        <v>0</v>
      </c>
      <c r="L48" s="47">
        <v>0</v>
      </c>
      <c r="M48" s="47">
        <v>0</v>
      </c>
      <c r="N48" s="47">
        <v>0</v>
      </c>
      <c r="O48" s="47">
        <v>3694</v>
      </c>
      <c r="P48" s="47">
        <v>0</v>
      </c>
      <c r="Q48" s="47">
        <v>4800</v>
      </c>
      <c r="R48" s="47">
        <v>9600</v>
      </c>
      <c r="S48" s="47">
        <v>41000</v>
      </c>
      <c r="T48" s="47">
        <v>9000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27000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3000</v>
      </c>
      <c r="AP48" s="47">
        <v>0</v>
      </c>
      <c r="AQ48" s="47">
        <v>0</v>
      </c>
      <c r="AR48" s="47">
        <v>2000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14">
        <v>0</v>
      </c>
      <c r="AY48" s="38">
        <v>0</v>
      </c>
      <c r="AZ48" s="38">
        <v>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162</v>
      </c>
      <c r="B49" s="23" t="s">
        <v>79</v>
      </c>
      <c r="C49" s="24" t="s">
        <v>163</v>
      </c>
      <c r="D49" s="47">
        <v>309102</v>
      </c>
      <c r="E49" s="47">
        <v>268102</v>
      </c>
      <c r="F49" s="47">
        <v>147756</v>
      </c>
      <c r="G49" s="47">
        <v>3744</v>
      </c>
      <c r="H49" s="47">
        <v>0</v>
      </c>
      <c r="I49" s="47">
        <v>0</v>
      </c>
      <c r="J49" s="47">
        <v>98508</v>
      </c>
      <c r="K49" s="47">
        <v>0</v>
      </c>
      <c r="L49" s="47">
        <v>0</v>
      </c>
      <c r="M49" s="47">
        <v>0</v>
      </c>
      <c r="N49" s="47">
        <v>0</v>
      </c>
      <c r="O49" s="47">
        <v>3694</v>
      </c>
      <c r="P49" s="47">
        <v>0</v>
      </c>
      <c r="Q49" s="47">
        <v>4800</v>
      </c>
      <c r="R49" s="47">
        <v>9600</v>
      </c>
      <c r="S49" s="47">
        <v>41000</v>
      </c>
      <c r="T49" s="47">
        <v>9000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27000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3000</v>
      </c>
      <c r="AP49" s="47">
        <v>0</v>
      </c>
      <c r="AQ49" s="47">
        <v>0</v>
      </c>
      <c r="AR49" s="47">
        <v>2000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164</v>
      </c>
      <c r="B50" s="23"/>
      <c r="C50" s="24" t="s">
        <v>165</v>
      </c>
      <c r="D50" s="47">
        <v>205811</v>
      </c>
      <c r="E50" s="47">
        <v>175367</v>
      </c>
      <c r="F50" s="47">
        <v>89040</v>
      </c>
      <c r="G50" s="47">
        <v>2808</v>
      </c>
      <c r="H50" s="47">
        <v>0</v>
      </c>
      <c r="I50" s="47">
        <v>0</v>
      </c>
      <c r="J50" s="47">
        <v>70128</v>
      </c>
      <c r="K50" s="47">
        <v>0</v>
      </c>
      <c r="L50" s="47">
        <v>0</v>
      </c>
      <c r="M50" s="47">
        <v>0</v>
      </c>
      <c r="N50" s="47">
        <v>0</v>
      </c>
      <c r="O50" s="47">
        <v>2591</v>
      </c>
      <c r="P50" s="47">
        <v>0</v>
      </c>
      <c r="Q50" s="47">
        <v>3600</v>
      </c>
      <c r="R50" s="47">
        <v>7200</v>
      </c>
      <c r="S50" s="47">
        <v>30444</v>
      </c>
      <c r="T50" s="47">
        <v>3000</v>
      </c>
      <c r="U50" s="47">
        <v>3000</v>
      </c>
      <c r="V50" s="47">
        <v>0</v>
      </c>
      <c r="W50" s="47">
        <v>0</v>
      </c>
      <c r="X50" s="47">
        <v>0</v>
      </c>
      <c r="Y50" s="47">
        <v>2500</v>
      </c>
      <c r="Z50" s="47">
        <v>0</v>
      </c>
      <c r="AA50" s="47">
        <v>0</v>
      </c>
      <c r="AB50" s="47">
        <v>0</v>
      </c>
      <c r="AC50" s="47">
        <v>20000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1944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14">
        <v>0</v>
      </c>
      <c r="AY50" s="38">
        <v>0</v>
      </c>
      <c r="AZ50" s="38">
        <v>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166</v>
      </c>
      <c r="B51" s="23" t="s">
        <v>79</v>
      </c>
      <c r="C51" s="24" t="s">
        <v>167</v>
      </c>
      <c r="D51" s="47">
        <v>205811</v>
      </c>
      <c r="E51" s="47">
        <v>175367</v>
      </c>
      <c r="F51" s="47">
        <v>89040</v>
      </c>
      <c r="G51" s="47">
        <v>2808</v>
      </c>
      <c r="H51" s="47">
        <v>0</v>
      </c>
      <c r="I51" s="47">
        <v>0</v>
      </c>
      <c r="J51" s="47">
        <v>70128</v>
      </c>
      <c r="K51" s="47">
        <v>0</v>
      </c>
      <c r="L51" s="47">
        <v>0</v>
      </c>
      <c r="M51" s="47">
        <v>0</v>
      </c>
      <c r="N51" s="47">
        <v>0</v>
      </c>
      <c r="O51" s="47">
        <v>2591</v>
      </c>
      <c r="P51" s="47">
        <v>0</v>
      </c>
      <c r="Q51" s="47">
        <v>3600</v>
      </c>
      <c r="R51" s="47">
        <v>7200</v>
      </c>
      <c r="S51" s="47">
        <v>30444</v>
      </c>
      <c r="T51" s="47">
        <v>3000</v>
      </c>
      <c r="U51" s="47">
        <v>3000</v>
      </c>
      <c r="V51" s="47">
        <v>0</v>
      </c>
      <c r="W51" s="47">
        <v>0</v>
      </c>
      <c r="X51" s="47">
        <v>0</v>
      </c>
      <c r="Y51" s="47">
        <v>2500</v>
      </c>
      <c r="Z51" s="47">
        <v>0</v>
      </c>
      <c r="AA51" s="47">
        <v>0</v>
      </c>
      <c r="AB51" s="47">
        <v>0</v>
      </c>
      <c r="AC51" s="47">
        <v>20000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1944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14">
        <v>0</v>
      </c>
      <c r="AY51" s="38">
        <v>0</v>
      </c>
      <c r="AZ51" s="38">
        <v>0</v>
      </c>
      <c r="BA51" s="26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168</v>
      </c>
      <c r="B52" s="23"/>
      <c r="C52" s="24" t="s">
        <v>169</v>
      </c>
      <c r="D52" s="47">
        <v>156835</v>
      </c>
      <c r="E52" s="47">
        <v>136189</v>
      </c>
      <c r="F52" s="47">
        <v>75024</v>
      </c>
      <c r="G52" s="47">
        <v>1872</v>
      </c>
      <c r="H52" s="47">
        <v>0</v>
      </c>
      <c r="I52" s="47">
        <v>0</v>
      </c>
      <c r="J52" s="47">
        <v>50232</v>
      </c>
      <c r="K52" s="47">
        <v>0</v>
      </c>
      <c r="L52" s="47">
        <v>0</v>
      </c>
      <c r="M52" s="47">
        <v>0</v>
      </c>
      <c r="N52" s="47">
        <v>0</v>
      </c>
      <c r="O52" s="47">
        <v>1861</v>
      </c>
      <c r="P52" s="47">
        <v>0</v>
      </c>
      <c r="Q52" s="47">
        <v>2400</v>
      </c>
      <c r="R52" s="47">
        <v>4800</v>
      </c>
      <c r="S52" s="47">
        <v>20526</v>
      </c>
      <c r="T52" s="47">
        <v>4000</v>
      </c>
      <c r="U52" s="47">
        <v>3000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12000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1526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120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120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170</v>
      </c>
      <c r="B53" s="23" t="s">
        <v>79</v>
      </c>
      <c r="C53" s="24" t="s">
        <v>171</v>
      </c>
      <c r="D53" s="47">
        <v>156835</v>
      </c>
      <c r="E53" s="47">
        <v>136189</v>
      </c>
      <c r="F53" s="47">
        <v>75024</v>
      </c>
      <c r="G53" s="47">
        <v>1872</v>
      </c>
      <c r="H53" s="47">
        <v>0</v>
      </c>
      <c r="I53" s="47">
        <v>0</v>
      </c>
      <c r="J53" s="47">
        <v>50232</v>
      </c>
      <c r="K53" s="47">
        <v>0</v>
      </c>
      <c r="L53" s="47">
        <v>0</v>
      </c>
      <c r="M53" s="47">
        <v>0</v>
      </c>
      <c r="N53" s="47">
        <v>0</v>
      </c>
      <c r="O53" s="47">
        <v>1861</v>
      </c>
      <c r="P53" s="47">
        <v>0</v>
      </c>
      <c r="Q53" s="47">
        <v>2400</v>
      </c>
      <c r="R53" s="47">
        <v>4800</v>
      </c>
      <c r="S53" s="47">
        <v>20526</v>
      </c>
      <c r="T53" s="47">
        <v>4000</v>
      </c>
      <c r="U53" s="47">
        <v>3000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12000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1526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120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120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172</v>
      </c>
      <c r="B54" s="23"/>
      <c r="C54" s="24" t="s">
        <v>173</v>
      </c>
      <c r="D54" s="47">
        <v>2700280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1180000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1180000</v>
      </c>
      <c r="AU54" s="47">
        <v>1520280</v>
      </c>
      <c r="AV54" s="47">
        <v>0</v>
      </c>
      <c r="AW54" s="47">
        <v>0</v>
      </c>
      <c r="AX54" s="14">
        <v>0</v>
      </c>
      <c r="AY54" s="38">
        <v>0</v>
      </c>
      <c r="AZ54" s="38">
        <v>1520280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174</v>
      </c>
      <c r="B55" s="23" t="s">
        <v>79</v>
      </c>
      <c r="C55" s="24" t="s">
        <v>175</v>
      </c>
      <c r="D55" s="47">
        <v>2700280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1180000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1180000</v>
      </c>
      <c r="AU55" s="47">
        <v>1520280</v>
      </c>
      <c r="AV55" s="47">
        <v>0</v>
      </c>
      <c r="AW55" s="47">
        <v>0</v>
      </c>
      <c r="AX55" s="14">
        <v>0</v>
      </c>
      <c r="AY55" s="38">
        <v>0</v>
      </c>
      <c r="AZ55" s="38">
        <v>1520280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176</v>
      </c>
      <c r="B56" s="23"/>
      <c r="C56" s="24" t="s">
        <v>177</v>
      </c>
      <c r="D56" s="47">
        <v>340057</v>
      </c>
      <c r="E56" s="47">
        <v>340057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340057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178</v>
      </c>
      <c r="B57" s="23"/>
      <c r="C57" s="24" t="s">
        <v>179</v>
      </c>
      <c r="D57" s="47">
        <v>340057</v>
      </c>
      <c r="E57" s="47">
        <v>340057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340057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180</v>
      </c>
      <c r="B58" s="23" t="s">
        <v>79</v>
      </c>
      <c r="C58" s="24" t="s">
        <v>181</v>
      </c>
      <c r="D58" s="47">
        <v>340057</v>
      </c>
      <c r="E58" s="47">
        <v>340057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340057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14">
        <v>0</v>
      </c>
      <c r="AY58" s="38">
        <v>0</v>
      </c>
      <c r="AZ58" s="38">
        <v>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384</v>
      </c>
    </row>
    <row r="2" spans="1:8" ht="21" customHeight="1">
      <c r="A2" s="16" t="s">
        <v>385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237</v>
      </c>
      <c r="B4" s="45" t="s">
        <v>238</v>
      </c>
      <c r="C4" s="22" t="s">
        <v>386</v>
      </c>
      <c r="D4" s="22" t="s">
        <v>70</v>
      </c>
      <c r="E4" s="22" t="s">
        <v>387</v>
      </c>
      <c r="F4" s="36" t="s">
        <v>58</v>
      </c>
      <c r="G4" s="22" t="s">
        <v>388</v>
      </c>
      <c r="H4" s="22" t="s">
        <v>389</v>
      </c>
    </row>
    <row r="5" spans="1:8" ht="18.75" customHeight="1">
      <c r="A5" s="25"/>
      <c r="B5" s="11"/>
      <c r="C5" s="46"/>
      <c r="D5" s="23"/>
      <c r="E5" s="24" t="s">
        <v>58</v>
      </c>
      <c r="F5" s="47">
        <v>8551745</v>
      </c>
      <c r="G5" s="47">
        <v>6079848</v>
      </c>
      <c r="H5" s="14">
        <v>2471897</v>
      </c>
    </row>
    <row r="6" spans="1:8" ht="18.75" customHeight="1">
      <c r="A6" s="25"/>
      <c r="B6" s="11"/>
      <c r="C6" s="46"/>
      <c r="D6" s="23" t="s">
        <v>79</v>
      </c>
      <c r="E6" s="24" t="s">
        <v>0</v>
      </c>
      <c r="F6" s="47">
        <v>8551745</v>
      </c>
      <c r="G6" s="47">
        <v>6079848</v>
      </c>
      <c r="H6" s="14">
        <v>2471897</v>
      </c>
    </row>
    <row r="7" spans="1:8" ht="18.75" customHeight="1">
      <c r="A7" s="25"/>
      <c r="B7" s="11"/>
      <c r="C7" s="46" t="s">
        <v>390</v>
      </c>
      <c r="D7" s="23"/>
      <c r="E7" s="24" t="s">
        <v>391</v>
      </c>
      <c r="F7" s="47">
        <v>4202688</v>
      </c>
      <c r="G7" s="47">
        <v>4202688</v>
      </c>
      <c r="H7" s="14">
        <v>0</v>
      </c>
    </row>
    <row r="8" spans="1:8" ht="18.75" customHeight="1">
      <c r="A8" s="25" t="s">
        <v>245</v>
      </c>
      <c r="B8" s="11" t="s">
        <v>246</v>
      </c>
      <c r="C8" s="46" t="s">
        <v>392</v>
      </c>
      <c r="D8" s="23" t="s">
        <v>248</v>
      </c>
      <c r="E8" s="24" t="s">
        <v>393</v>
      </c>
      <c r="F8" s="47">
        <v>655584</v>
      </c>
      <c r="G8" s="47">
        <v>655584</v>
      </c>
      <c r="H8" s="14">
        <v>0</v>
      </c>
    </row>
    <row r="9" spans="1:8" ht="18.75" customHeight="1">
      <c r="A9" s="25" t="s">
        <v>297</v>
      </c>
      <c r="B9" s="11" t="s">
        <v>298</v>
      </c>
      <c r="C9" s="46" t="s">
        <v>392</v>
      </c>
      <c r="D9" s="23" t="s">
        <v>248</v>
      </c>
      <c r="E9" s="24" t="s">
        <v>393</v>
      </c>
      <c r="F9" s="47">
        <v>960672</v>
      </c>
      <c r="G9" s="47">
        <v>960672</v>
      </c>
      <c r="H9" s="14">
        <v>0</v>
      </c>
    </row>
    <row r="10" spans="1:8" ht="18.75" customHeight="1">
      <c r="A10" s="25" t="s">
        <v>245</v>
      </c>
      <c r="B10" s="11" t="s">
        <v>246</v>
      </c>
      <c r="C10" s="46" t="s">
        <v>394</v>
      </c>
      <c r="D10" s="23" t="s">
        <v>248</v>
      </c>
      <c r="E10" s="24" t="s">
        <v>395</v>
      </c>
      <c r="F10" s="47">
        <v>528840</v>
      </c>
      <c r="G10" s="47">
        <v>528840</v>
      </c>
      <c r="H10" s="14">
        <v>0</v>
      </c>
    </row>
    <row r="11" spans="1:8" ht="18.75" customHeight="1">
      <c r="A11" s="25" t="s">
        <v>297</v>
      </c>
      <c r="B11" s="11" t="s">
        <v>298</v>
      </c>
      <c r="C11" s="46" t="s">
        <v>394</v>
      </c>
      <c r="D11" s="23" t="s">
        <v>248</v>
      </c>
      <c r="E11" s="24" t="s">
        <v>395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245</v>
      </c>
      <c r="B12" s="11" t="s">
        <v>246</v>
      </c>
      <c r="C12" s="46" t="s">
        <v>396</v>
      </c>
      <c r="D12" s="23" t="s">
        <v>248</v>
      </c>
      <c r="E12" s="24" t="s">
        <v>397</v>
      </c>
      <c r="F12" s="47">
        <v>54632</v>
      </c>
      <c r="G12" s="47">
        <v>54632</v>
      </c>
      <c r="H12" s="14">
        <v>0</v>
      </c>
    </row>
    <row r="13" spans="1:8" ht="18.75" customHeight="1">
      <c r="A13" s="25" t="s">
        <v>297</v>
      </c>
      <c r="B13" s="11" t="s">
        <v>298</v>
      </c>
      <c r="C13" s="46" t="s">
        <v>398</v>
      </c>
      <c r="D13" s="23" t="s">
        <v>248</v>
      </c>
      <c r="E13" s="24" t="s">
        <v>399</v>
      </c>
      <c r="F13" s="47">
        <v>662532</v>
      </c>
      <c r="G13" s="47">
        <v>662532</v>
      </c>
      <c r="H13" s="14">
        <v>0</v>
      </c>
    </row>
    <row r="14" spans="1:8" ht="18.75" customHeight="1">
      <c r="A14" s="25" t="s">
        <v>254</v>
      </c>
      <c r="B14" s="11" t="s">
        <v>255</v>
      </c>
      <c r="C14" s="46" t="s">
        <v>400</v>
      </c>
      <c r="D14" s="23" t="s">
        <v>248</v>
      </c>
      <c r="E14" s="24" t="s">
        <v>401</v>
      </c>
      <c r="F14" s="47">
        <v>198250</v>
      </c>
      <c r="G14" s="47">
        <v>198250</v>
      </c>
      <c r="H14" s="14">
        <v>0</v>
      </c>
    </row>
    <row r="15" spans="1:8" ht="18.75" customHeight="1">
      <c r="A15" s="25" t="s">
        <v>297</v>
      </c>
      <c r="B15" s="11" t="s">
        <v>298</v>
      </c>
      <c r="C15" s="46" t="s">
        <v>400</v>
      </c>
      <c r="D15" s="23" t="s">
        <v>248</v>
      </c>
      <c r="E15" s="24" t="s">
        <v>401</v>
      </c>
      <c r="F15" s="47">
        <v>263906</v>
      </c>
      <c r="G15" s="47">
        <v>263906</v>
      </c>
      <c r="H15" s="14">
        <v>0</v>
      </c>
    </row>
    <row r="16" spans="1:8" ht="18.75" customHeight="1">
      <c r="A16" s="25" t="s">
        <v>254</v>
      </c>
      <c r="B16" s="11" t="s">
        <v>255</v>
      </c>
      <c r="C16" s="46" t="s">
        <v>402</v>
      </c>
      <c r="D16" s="23" t="s">
        <v>248</v>
      </c>
      <c r="E16" s="24" t="s">
        <v>403</v>
      </c>
      <c r="F16" s="47">
        <v>82911</v>
      </c>
      <c r="G16" s="47">
        <v>82911</v>
      </c>
      <c r="H16" s="14">
        <v>0</v>
      </c>
    </row>
    <row r="17" spans="1:8" ht="18.75" customHeight="1">
      <c r="A17" s="25" t="s">
        <v>297</v>
      </c>
      <c r="B17" s="11" t="s">
        <v>298</v>
      </c>
      <c r="C17" s="46" t="s">
        <v>402</v>
      </c>
      <c r="D17" s="23" t="s">
        <v>248</v>
      </c>
      <c r="E17" s="24" t="s">
        <v>403</v>
      </c>
      <c r="F17" s="47">
        <v>115457</v>
      </c>
      <c r="G17" s="47">
        <v>115457</v>
      </c>
      <c r="H17" s="14">
        <v>0</v>
      </c>
    </row>
    <row r="18" spans="1:8" ht="18.75" customHeight="1">
      <c r="A18" s="25" t="s">
        <v>254</v>
      </c>
      <c r="B18" s="11" t="s">
        <v>255</v>
      </c>
      <c r="C18" s="46" t="s">
        <v>404</v>
      </c>
      <c r="D18" s="23" t="s">
        <v>248</v>
      </c>
      <c r="E18" s="24" t="s">
        <v>405</v>
      </c>
      <c r="F18" s="47">
        <v>24358</v>
      </c>
      <c r="G18" s="47">
        <v>24358</v>
      </c>
      <c r="H18" s="14">
        <v>0</v>
      </c>
    </row>
    <row r="19" spans="1:8" ht="18.75" customHeight="1">
      <c r="A19" s="25" t="s">
        <v>254</v>
      </c>
      <c r="B19" s="11" t="s">
        <v>255</v>
      </c>
      <c r="C19" s="46" t="s">
        <v>406</v>
      </c>
      <c r="D19" s="23" t="s">
        <v>248</v>
      </c>
      <c r="E19" s="24" t="s">
        <v>407</v>
      </c>
      <c r="F19" s="47">
        <v>29891</v>
      </c>
      <c r="G19" s="47">
        <v>29891</v>
      </c>
      <c r="H19" s="14">
        <v>0</v>
      </c>
    </row>
    <row r="20" spans="1:8" ht="18.75" customHeight="1">
      <c r="A20" s="25" t="s">
        <v>297</v>
      </c>
      <c r="B20" s="11" t="s">
        <v>298</v>
      </c>
      <c r="C20" s="46" t="s">
        <v>406</v>
      </c>
      <c r="D20" s="23" t="s">
        <v>248</v>
      </c>
      <c r="E20" s="24" t="s">
        <v>407</v>
      </c>
      <c r="F20" s="47">
        <v>55390</v>
      </c>
      <c r="G20" s="47">
        <v>55390</v>
      </c>
      <c r="H20" s="14">
        <v>0</v>
      </c>
    </row>
    <row r="21" spans="1:8" ht="18.75" customHeight="1">
      <c r="A21" s="25" t="s">
        <v>264</v>
      </c>
      <c r="B21" s="11" t="s">
        <v>265</v>
      </c>
      <c r="C21" s="46" t="s">
        <v>408</v>
      </c>
      <c r="D21" s="23" t="s">
        <v>248</v>
      </c>
      <c r="E21" s="24" t="s">
        <v>409</v>
      </c>
      <c r="F21" s="47">
        <v>142129</v>
      </c>
      <c r="G21" s="47">
        <v>142129</v>
      </c>
      <c r="H21" s="14">
        <v>0</v>
      </c>
    </row>
    <row r="22" spans="1:8" ht="18.75" customHeight="1">
      <c r="A22" s="25" t="s">
        <v>297</v>
      </c>
      <c r="B22" s="11" t="s">
        <v>298</v>
      </c>
      <c r="C22" s="46" t="s">
        <v>408</v>
      </c>
      <c r="D22" s="23" t="s">
        <v>248</v>
      </c>
      <c r="E22" s="24" t="s">
        <v>409</v>
      </c>
      <c r="F22" s="47">
        <v>197928</v>
      </c>
      <c r="G22" s="47">
        <v>197928</v>
      </c>
      <c r="H22" s="14">
        <v>0</v>
      </c>
    </row>
    <row r="23" spans="1:8" ht="18.75" customHeight="1">
      <c r="A23" s="25" t="s">
        <v>267</v>
      </c>
      <c r="B23" s="11" t="s">
        <v>268</v>
      </c>
      <c r="C23" s="46" t="s">
        <v>410</v>
      </c>
      <c r="D23" s="23" t="s">
        <v>248</v>
      </c>
      <c r="E23" s="24" t="s">
        <v>411</v>
      </c>
      <c r="F23" s="47">
        <v>24000</v>
      </c>
      <c r="G23" s="47">
        <v>24000</v>
      </c>
      <c r="H23" s="14">
        <v>0</v>
      </c>
    </row>
    <row r="24" spans="1:8" ht="18.75" customHeight="1">
      <c r="A24" s="25" t="s">
        <v>297</v>
      </c>
      <c r="B24" s="11" t="s">
        <v>298</v>
      </c>
      <c r="C24" s="46" t="s">
        <v>410</v>
      </c>
      <c r="D24" s="23" t="s">
        <v>248</v>
      </c>
      <c r="E24" s="24" t="s">
        <v>411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267</v>
      </c>
      <c r="B25" s="11" t="s">
        <v>268</v>
      </c>
      <c r="C25" s="46" t="s">
        <v>412</v>
      </c>
      <c r="D25" s="23" t="s">
        <v>248</v>
      </c>
      <c r="E25" s="24" t="s">
        <v>413</v>
      </c>
      <c r="F25" s="47">
        <v>79200</v>
      </c>
      <c r="G25" s="47">
        <v>79200</v>
      </c>
      <c r="H25" s="14">
        <v>0</v>
      </c>
    </row>
    <row r="26" spans="1:8" ht="18.75" customHeight="1">
      <c r="A26" s="25" t="s">
        <v>297</v>
      </c>
      <c r="B26" s="11" t="s">
        <v>298</v>
      </c>
      <c r="C26" s="46" t="s">
        <v>412</v>
      </c>
      <c r="D26" s="23" t="s">
        <v>248</v>
      </c>
      <c r="E26" s="24" t="s">
        <v>413</v>
      </c>
      <c r="F26" s="47">
        <v>67200</v>
      </c>
      <c r="G26" s="47">
        <v>67200</v>
      </c>
      <c r="H26" s="14">
        <v>0</v>
      </c>
    </row>
    <row r="27" spans="1:8" ht="18.75" customHeight="1">
      <c r="A27" s="25"/>
      <c r="B27" s="11"/>
      <c r="C27" s="46" t="s">
        <v>414</v>
      </c>
      <c r="D27" s="23"/>
      <c r="E27" s="24" t="s">
        <v>415</v>
      </c>
      <c r="F27" s="47">
        <v>2471897</v>
      </c>
      <c r="G27" s="47">
        <v>0</v>
      </c>
      <c r="H27" s="14">
        <v>2471897</v>
      </c>
    </row>
    <row r="28" spans="1:8" ht="18.75" customHeight="1">
      <c r="A28" s="25" t="s">
        <v>272</v>
      </c>
      <c r="B28" s="11" t="s">
        <v>273</v>
      </c>
      <c r="C28" s="46" t="s">
        <v>416</v>
      </c>
      <c r="D28" s="23" t="s">
        <v>248</v>
      </c>
      <c r="E28" s="24" t="s">
        <v>417</v>
      </c>
      <c r="F28" s="47">
        <v>50660</v>
      </c>
      <c r="G28" s="47">
        <v>0</v>
      </c>
      <c r="H28" s="14">
        <v>50660</v>
      </c>
    </row>
    <row r="29" spans="1:8" ht="18.75" customHeight="1">
      <c r="A29" s="25" t="s">
        <v>301</v>
      </c>
      <c r="B29" s="11" t="s">
        <v>302</v>
      </c>
      <c r="C29" s="46" t="s">
        <v>416</v>
      </c>
      <c r="D29" s="23" t="s">
        <v>248</v>
      </c>
      <c r="E29" s="24" t="s">
        <v>417</v>
      </c>
      <c r="F29" s="47">
        <v>65500</v>
      </c>
      <c r="G29" s="47">
        <v>0</v>
      </c>
      <c r="H29" s="14">
        <v>65500</v>
      </c>
    </row>
    <row r="30" spans="1:8" ht="18.75" customHeight="1">
      <c r="A30" s="25" t="s">
        <v>272</v>
      </c>
      <c r="B30" s="11" t="s">
        <v>273</v>
      </c>
      <c r="C30" s="46" t="s">
        <v>418</v>
      </c>
      <c r="D30" s="23" t="s">
        <v>248</v>
      </c>
      <c r="E30" s="24" t="s">
        <v>419</v>
      </c>
      <c r="F30" s="47">
        <v>29500</v>
      </c>
      <c r="G30" s="47">
        <v>0</v>
      </c>
      <c r="H30" s="14">
        <v>29500</v>
      </c>
    </row>
    <row r="31" spans="1:8" ht="18.75" customHeight="1">
      <c r="A31" s="25" t="s">
        <v>301</v>
      </c>
      <c r="B31" s="11" t="s">
        <v>302</v>
      </c>
      <c r="C31" s="46" t="s">
        <v>418</v>
      </c>
      <c r="D31" s="23" t="s">
        <v>248</v>
      </c>
      <c r="E31" s="24" t="s">
        <v>419</v>
      </c>
      <c r="F31" s="47">
        <v>16000</v>
      </c>
      <c r="G31" s="47">
        <v>0</v>
      </c>
      <c r="H31" s="14">
        <v>16000</v>
      </c>
    </row>
    <row r="32" spans="1:8" ht="18.75" customHeight="1">
      <c r="A32" s="25" t="s">
        <v>272</v>
      </c>
      <c r="B32" s="11" t="s">
        <v>273</v>
      </c>
      <c r="C32" s="46" t="s">
        <v>420</v>
      </c>
      <c r="D32" s="23" t="s">
        <v>248</v>
      </c>
      <c r="E32" s="24" t="s">
        <v>421</v>
      </c>
      <c r="F32" s="47">
        <v>10000</v>
      </c>
      <c r="G32" s="47">
        <v>0</v>
      </c>
      <c r="H32" s="14">
        <v>10000</v>
      </c>
    </row>
    <row r="33" spans="1:8" ht="18.75" customHeight="1">
      <c r="A33" s="25" t="s">
        <v>301</v>
      </c>
      <c r="B33" s="11" t="s">
        <v>302</v>
      </c>
      <c r="C33" s="46" t="s">
        <v>420</v>
      </c>
      <c r="D33" s="23" t="s">
        <v>248</v>
      </c>
      <c r="E33" s="24" t="s">
        <v>421</v>
      </c>
      <c r="F33" s="47">
        <v>3000</v>
      </c>
      <c r="G33" s="47">
        <v>0</v>
      </c>
      <c r="H33" s="14">
        <v>3000</v>
      </c>
    </row>
    <row r="34" spans="1:8" ht="18.75" customHeight="1">
      <c r="A34" s="25" t="s">
        <v>272</v>
      </c>
      <c r="B34" s="11" t="s">
        <v>273</v>
      </c>
      <c r="C34" s="46" t="s">
        <v>422</v>
      </c>
      <c r="D34" s="23" t="s">
        <v>248</v>
      </c>
      <c r="E34" s="24" t="s">
        <v>423</v>
      </c>
      <c r="F34" s="47">
        <v>34250</v>
      </c>
      <c r="G34" s="47">
        <v>0</v>
      </c>
      <c r="H34" s="14">
        <v>34250</v>
      </c>
    </row>
    <row r="35" spans="1:8" ht="18.75" customHeight="1">
      <c r="A35" s="25" t="s">
        <v>301</v>
      </c>
      <c r="B35" s="11" t="s">
        <v>302</v>
      </c>
      <c r="C35" s="46" t="s">
        <v>422</v>
      </c>
      <c r="D35" s="23" t="s">
        <v>248</v>
      </c>
      <c r="E35" s="24" t="s">
        <v>423</v>
      </c>
      <c r="F35" s="47">
        <v>7500</v>
      </c>
      <c r="G35" s="47">
        <v>0</v>
      </c>
      <c r="H35" s="14">
        <v>7500</v>
      </c>
    </row>
    <row r="36" spans="1:8" ht="18.75" customHeight="1">
      <c r="A36" s="25" t="s">
        <v>272</v>
      </c>
      <c r="B36" s="11" t="s">
        <v>273</v>
      </c>
      <c r="C36" s="46" t="s">
        <v>424</v>
      </c>
      <c r="D36" s="23" t="s">
        <v>248</v>
      </c>
      <c r="E36" s="24" t="s">
        <v>425</v>
      </c>
      <c r="F36" s="47">
        <v>157000</v>
      </c>
      <c r="G36" s="47">
        <v>0</v>
      </c>
      <c r="H36" s="14">
        <v>157000</v>
      </c>
    </row>
    <row r="37" spans="1:8" ht="18.75" customHeight="1">
      <c r="A37" s="25" t="s">
        <v>301</v>
      </c>
      <c r="B37" s="11" t="s">
        <v>302</v>
      </c>
      <c r="C37" s="46" t="s">
        <v>424</v>
      </c>
      <c r="D37" s="23" t="s">
        <v>248</v>
      </c>
      <c r="E37" s="24" t="s">
        <v>425</v>
      </c>
      <c r="F37" s="47">
        <v>225000</v>
      </c>
      <c r="G37" s="47">
        <v>0</v>
      </c>
      <c r="H37" s="14">
        <v>225000</v>
      </c>
    </row>
    <row r="38" spans="1:8" ht="18.75" customHeight="1">
      <c r="A38" s="25" t="s">
        <v>288</v>
      </c>
      <c r="B38" s="11" t="s">
        <v>289</v>
      </c>
      <c r="C38" s="46" t="s">
        <v>426</v>
      </c>
      <c r="D38" s="23" t="s">
        <v>248</v>
      </c>
      <c r="E38" s="24" t="s">
        <v>427</v>
      </c>
      <c r="F38" s="47">
        <v>20000</v>
      </c>
      <c r="G38" s="47">
        <v>0</v>
      </c>
      <c r="H38" s="14">
        <v>20000</v>
      </c>
    </row>
    <row r="39" spans="1:8" ht="18.75" customHeight="1">
      <c r="A39" s="25" t="s">
        <v>291</v>
      </c>
      <c r="B39" s="11" t="s">
        <v>292</v>
      </c>
      <c r="C39" s="46" t="s">
        <v>428</v>
      </c>
      <c r="D39" s="23" t="s">
        <v>248</v>
      </c>
      <c r="E39" s="24" t="s">
        <v>429</v>
      </c>
      <c r="F39" s="47">
        <v>20000</v>
      </c>
      <c r="G39" s="47">
        <v>0</v>
      </c>
      <c r="H39" s="14">
        <v>20000</v>
      </c>
    </row>
    <row r="40" spans="1:8" ht="18.75" customHeight="1">
      <c r="A40" s="25" t="s">
        <v>272</v>
      </c>
      <c r="B40" s="11" t="s">
        <v>273</v>
      </c>
      <c r="C40" s="46" t="s">
        <v>430</v>
      </c>
      <c r="D40" s="23" t="s">
        <v>248</v>
      </c>
      <c r="E40" s="24" t="s">
        <v>431</v>
      </c>
      <c r="F40" s="47">
        <v>34007</v>
      </c>
      <c r="G40" s="47">
        <v>0</v>
      </c>
      <c r="H40" s="14">
        <v>34007</v>
      </c>
    </row>
    <row r="41" spans="1:8" ht="18.75" customHeight="1">
      <c r="A41" s="25" t="s">
        <v>272</v>
      </c>
      <c r="B41" s="11" t="s">
        <v>273</v>
      </c>
      <c r="C41" s="46" t="s">
        <v>432</v>
      </c>
      <c r="D41" s="23" t="s">
        <v>248</v>
      </c>
      <c r="E41" s="24" t="s">
        <v>433</v>
      </c>
      <c r="F41" s="47">
        <v>144480</v>
      </c>
      <c r="G41" s="47">
        <v>0</v>
      </c>
      <c r="H41" s="14">
        <v>144480</v>
      </c>
    </row>
    <row r="42" spans="1:8" ht="18.75" customHeight="1">
      <c r="A42" s="25" t="s">
        <v>301</v>
      </c>
      <c r="B42" s="11" t="s">
        <v>302</v>
      </c>
      <c r="C42" s="46" t="s">
        <v>432</v>
      </c>
      <c r="D42" s="23" t="s">
        <v>248</v>
      </c>
      <c r="E42" s="24" t="s">
        <v>433</v>
      </c>
      <c r="F42" s="47">
        <v>5000</v>
      </c>
      <c r="G42" s="47">
        <v>0</v>
      </c>
      <c r="H42" s="14">
        <v>5000</v>
      </c>
    </row>
    <row r="43" spans="1:8" ht="18.75" customHeight="1">
      <c r="A43" s="25" t="s">
        <v>294</v>
      </c>
      <c r="B43" s="11" t="s">
        <v>295</v>
      </c>
      <c r="C43" s="46" t="s">
        <v>434</v>
      </c>
      <c r="D43" s="23" t="s">
        <v>248</v>
      </c>
      <c r="E43" s="24" t="s">
        <v>435</v>
      </c>
      <c r="F43" s="47">
        <v>280000</v>
      </c>
      <c r="G43" s="47">
        <v>0</v>
      </c>
      <c r="H43" s="14">
        <v>280000</v>
      </c>
    </row>
    <row r="44" spans="1:8" ht="18.75" customHeight="1">
      <c r="A44" s="25" t="s">
        <v>301</v>
      </c>
      <c r="B44" s="11" t="s">
        <v>302</v>
      </c>
      <c r="C44" s="46" t="s">
        <v>434</v>
      </c>
      <c r="D44" s="23" t="s">
        <v>248</v>
      </c>
      <c r="E44" s="24" t="s">
        <v>435</v>
      </c>
      <c r="F44" s="47">
        <v>1370000</v>
      </c>
      <c r="G44" s="47">
        <v>0</v>
      </c>
      <c r="H44" s="14">
        <v>1370000</v>
      </c>
    </row>
    <row r="45" spans="1:8" ht="18.75" customHeight="1">
      <c r="A45" s="25"/>
      <c r="B45" s="11"/>
      <c r="C45" s="46" t="s">
        <v>436</v>
      </c>
      <c r="D45" s="23"/>
      <c r="E45" s="24" t="s">
        <v>437</v>
      </c>
      <c r="F45" s="47">
        <v>1877160</v>
      </c>
      <c r="G45" s="47">
        <v>1877160</v>
      </c>
      <c r="H45" s="14">
        <v>0</v>
      </c>
    </row>
    <row r="46" spans="1:8" ht="18.75" customHeight="1">
      <c r="A46" s="25" t="s">
        <v>303</v>
      </c>
      <c r="B46" s="11" t="s">
        <v>304</v>
      </c>
      <c r="C46" s="46" t="s">
        <v>438</v>
      </c>
      <c r="D46" s="23" t="s">
        <v>248</v>
      </c>
      <c r="E46" s="24" t="s">
        <v>439</v>
      </c>
      <c r="F46" s="47">
        <v>1854360</v>
      </c>
      <c r="G46" s="47">
        <v>1854360</v>
      </c>
      <c r="H46" s="14">
        <v>0</v>
      </c>
    </row>
    <row r="47" spans="1:8" ht="18.75" customHeight="1">
      <c r="A47" s="25" t="s">
        <v>303</v>
      </c>
      <c r="B47" s="11" t="s">
        <v>304</v>
      </c>
      <c r="C47" s="46" t="s">
        <v>440</v>
      </c>
      <c r="D47" s="23" t="s">
        <v>248</v>
      </c>
      <c r="E47" s="24" t="s">
        <v>441</v>
      </c>
      <c r="F47" s="47">
        <v>21600</v>
      </c>
      <c r="G47" s="47">
        <v>21600</v>
      </c>
      <c r="H47" s="14">
        <v>0</v>
      </c>
    </row>
    <row r="48" spans="1:8" ht="18.75" customHeight="1">
      <c r="A48" s="25" t="s">
        <v>309</v>
      </c>
      <c r="B48" s="11" t="s">
        <v>310</v>
      </c>
      <c r="C48" s="46" t="s">
        <v>442</v>
      </c>
      <c r="D48" s="23" t="s">
        <v>248</v>
      </c>
      <c r="E48" s="24" t="s">
        <v>443</v>
      </c>
      <c r="F48" s="47">
        <v>1200</v>
      </c>
      <c r="G48" s="47">
        <v>1200</v>
      </c>
      <c r="H48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444</v>
      </c>
    </row>
    <row r="2" spans="1:5" ht="21" customHeight="1">
      <c r="A2" s="16" t="s">
        <v>445</v>
      </c>
      <c r="B2" s="16"/>
      <c r="C2" s="16"/>
      <c r="D2" s="16"/>
      <c r="E2" s="16"/>
    </row>
    <row r="3" spans="1:5" ht="12.75" customHeight="1">
      <c r="A3" s="39" t="s">
        <v>446</v>
      </c>
      <c r="C3" s="18"/>
      <c r="D3" s="40"/>
      <c r="E3" s="15" t="s">
        <v>6</v>
      </c>
    </row>
    <row r="4" spans="1:5" ht="30" customHeight="1">
      <c r="A4" s="20" t="s">
        <v>447</v>
      </c>
      <c r="B4" s="20" t="s">
        <v>70</v>
      </c>
      <c r="C4" s="22" t="s">
        <v>448</v>
      </c>
      <c r="D4" s="22" t="s">
        <v>449</v>
      </c>
      <c r="E4" s="22" t="s">
        <v>72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英木</cp:lastModifiedBy>
  <dcterms:created xsi:type="dcterms:W3CDTF">2020-07-22T01:25:00Z</dcterms:created>
  <dcterms:modified xsi:type="dcterms:W3CDTF">2020-07-22T01:25:38Z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