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700" activeTab="2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(政府经济分类科目)(表2-1)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“三公经费”支出预算表（表3-3）" sheetId="10" r:id="rId10"/>
    <sheet name="政府性基金支出预算表（表4）" sheetId="11" r:id="rId11"/>
    <sheet name="政府性基金“三公”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5">'财政拨款支出预算表(政府经济分类科目)(表2-1)'!$A$2:$AA$23</definedName>
    <definedName name="_xlnm.Print_Area" localSheetId="0">'封面'!$B$1:$B$10</definedName>
  </definedNames>
  <calcPr fullCalcOnLoad="1"/>
</workbook>
</file>

<file path=xl/sharedStrings.xml><?xml version="1.0" encoding="utf-8"?>
<sst xmlns="http://schemas.openxmlformats.org/spreadsheetml/2006/main" count="660" uniqueCount="362">
  <si>
    <t>恩阳区水产渔政局</t>
  </si>
  <si>
    <t>2020年部门预算</t>
  </si>
  <si>
    <t>表1</t>
  </si>
  <si>
    <t>部门预算收支总表</t>
  </si>
  <si>
    <t>单位名称：巴中市恩阳区水产渔政局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</si>
  <si>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</si>
  <si>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</si>
  <si>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</si>
  <si>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</si>
  <si>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</si>
  <si>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</si>
  <si>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</si>
  <si>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</si>
  <si>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</si>
  <si>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</si>
  <si>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</si>
  <si>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</si>
  <si>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</si>
  <si>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</si>
  <si>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</si>
  <si>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</si>
  <si>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</si>
  <si>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</si>
  <si>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</si>
  <si>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</si>
  <si>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</si>
  <si>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</si>
  <si>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</si>
  <si>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</si>
  <si>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</si>
  <si>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</si>
  <si>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</si>
  <si>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</si>
  <si>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</si>
  <si>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</si>
  <si>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</si>
  <si>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</si>
  <si>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</si>
  <si>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</si>
  <si>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</si>
  <si>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</si>
  <si>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</si>
  <si>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</si>
  <si>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</si>
  <si>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</si>
  <si>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</si>
  <si>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</si>
  <si>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</si>
  <si>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</si>
  <si>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</si>
  <si>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</si>
  <si>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</si>
  <si>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</si>
  <si>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</si>
  <si>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r>
      <t>表1</t>
    </r>
    <r>
      <rPr>
        <sz val="9"/>
        <rFont val="宋体"/>
        <family val="0"/>
      </rPr>
      <t>-1</t>
    </r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</si>
  <si>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</si>
  <si>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</si>
  <si>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</si>
  <si>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</si>
  <si>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</si>
  <si>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</si>
  <si>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</si>
  <si>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</si>
  <si>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</si>
  <si>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</si>
  <si>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</si>
  <si>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</si>
  <si>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</si>
  <si>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</si>
  <si>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</si>
  <si>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</si>
  <si>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</si>
  <si>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</si>
  <si>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</si>
  <si>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</si>
  <si>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</si>
  <si>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</si>
  <si>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</si>
  <si>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2080505</t>
  </si>
  <si>
    <t>155001</t>
  </si>
  <si>
    <t>机关事业单位基本养老保险缴费支出</t>
  </si>
  <si>
    <t>2101102</t>
  </si>
  <si>
    <t>事业单位医疗</t>
  </si>
  <si>
    <t>2130199</t>
  </si>
  <si>
    <t>其他农业农村支出</t>
  </si>
  <si>
    <r>
      <t>2</t>
    </r>
    <r>
      <rPr>
        <sz val="9"/>
        <rFont val="宋体"/>
        <family val="0"/>
      </rPr>
      <t>210201</t>
    </r>
  </si>
  <si>
    <r>
      <t>1</t>
    </r>
    <r>
      <rPr>
        <sz val="9"/>
        <rFont val="宋体"/>
        <family val="0"/>
      </rPr>
      <t>55001</t>
    </r>
  </si>
  <si>
    <t>住房公积金</t>
  </si>
  <si>
    <r>
      <t>表1</t>
    </r>
    <r>
      <rPr>
        <sz val="9"/>
        <rFont val="宋体"/>
        <family val="0"/>
      </rPr>
      <t>-2</t>
    </r>
  </si>
  <si>
    <t>部门预算支出总表</t>
  </si>
  <si>
    <t>单位名称：</t>
  </si>
  <si>
    <t>项目</t>
  </si>
  <si>
    <t>基本支出</t>
  </si>
  <si>
    <t>项目支出</t>
  </si>
  <si>
    <t>上缴上级支出</t>
  </si>
  <si>
    <t>对附属单位补助支出</t>
  </si>
  <si>
    <t xml:space="preserve"> 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</si>
  <si>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</si>
  <si>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</si>
  <si>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</si>
  <si>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</si>
  <si>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</si>
  <si>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</si>
  <si>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</si>
  <si>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</si>
  <si>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</si>
  <si>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</si>
  <si>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</si>
  <si>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</si>
  <si>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</si>
  <si>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</si>
  <si>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</si>
  <si>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</si>
  <si>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</si>
  <si>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</si>
  <si>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</si>
  <si>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</si>
  <si>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</si>
  <si>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</si>
  <si>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</si>
  <si>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</si>
  <si>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</si>
  <si>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</si>
  <si>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</si>
  <si>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</si>
  <si>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</si>
  <si>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</si>
  <si>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</si>
  <si>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</si>
  <si>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</si>
  <si>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</si>
  <si>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</si>
  <si>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</si>
  <si>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</si>
  <si>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</si>
  <si>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</si>
  <si>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</si>
  <si>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</si>
  <si>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</si>
  <si>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</si>
  <si>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</si>
  <si>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</si>
  <si>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</si>
  <si>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</si>
  <si>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</si>
  <si>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</si>
  <si>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</si>
  <si>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</si>
  <si>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</si>
  <si>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</si>
  <si>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</si>
  <si>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</si>
  <si>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</si>
  <si>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</si>
  <si>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</si>
  <si>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</si>
  <si>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</si>
  <si>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…</t>
  </si>
  <si>
    <r>
      <t>5</t>
    </r>
    <r>
      <rPr>
        <sz val="9"/>
        <rFont val="宋体"/>
        <family val="0"/>
      </rPr>
      <t>0501</t>
    </r>
  </si>
  <si>
    <t>工资福利支出</t>
  </si>
  <si>
    <r>
      <t>3</t>
    </r>
    <r>
      <rPr>
        <sz val="9"/>
        <rFont val="宋体"/>
        <family val="0"/>
      </rPr>
      <t>0101</t>
    </r>
  </si>
  <si>
    <t>基本工资</t>
  </si>
  <si>
    <r>
      <t>3</t>
    </r>
    <r>
      <rPr>
        <sz val="9"/>
        <rFont val="宋体"/>
        <family val="0"/>
      </rPr>
      <t>0102</t>
    </r>
  </si>
  <si>
    <t>津贴补贴</t>
  </si>
  <si>
    <r>
      <t>3</t>
    </r>
    <r>
      <rPr>
        <sz val="9"/>
        <rFont val="宋体"/>
        <family val="0"/>
      </rPr>
      <t>0112</t>
    </r>
  </si>
  <si>
    <t>绩效工资</t>
  </si>
  <si>
    <r>
      <t>3</t>
    </r>
    <r>
      <rPr>
        <sz val="9"/>
        <rFont val="宋体"/>
        <family val="0"/>
      </rPr>
      <t>0108</t>
    </r>
  </si>
  <si>
    <t>机关事业单位基本养老保险缴费</t>
  </si>
  <si>
    <r>
      <t>3</t>
    </r>
    <r>
      <rPr>
        <sz val="9"/>
        <rFont val="宋体"/>
        <family val="0"/>
      </rPr>
      <t>0110</t>
    </r>
  </si>
  <si>
    <t>职工基本医疗保险缴费</t>
  </si>
  <si>
    <t>补充医疗保险</t>
  </si>
  <si>
    <t>工伤保险</t>
  </si>
  <si>
    <t>生育保险</t>
  </si>
  <si>
    <t>失业保险</t>
  </si>
  <si>
    <r>
      <t>3</t>
    </r>
    <r>
      <rPr>
        <sz val="9"/>
        <rFont val="宋体"/>
        <family val="0"/>
      </rPr>
      <t>0113</t>
    </r>
  </si>
  <si>
    <t>50502</t>
  </si>
  <si>
    <t>商品和服务支出</t>
  </si>
  <si>
    <t>30201</t>
  </si>
  <si>
    <t>办公费</t>
  </si>
  <si>
    <t>30202</t>
  </si>
  <si>
    <t>印刷费</t>
  </si>
  <si>
    <t>30211</t>
  </si>
  <si>
    <t>差旅费</t>
  </si>
  <si>
    <r>
      <t>3</t>
    </r>
    <r>
      <rPr>
        <sz val="9"/>
        <rFont val="宋体"/>
        <family val="0"/>
      </rPr>
      <t>0228</t>
    </r>
  </si>
  <si>
    <t>工会经费</t>
  </si>
  <si>
    <r>
      <t>3</t>
    </r>
    <r>
      <rPr>
        <sz val="9"/>
        <rFont val="宋体"/>
        <family val="0"/>
      </rPr>
      <t>0217</t>
    </r>
  </si>
  <si>
    <t>公务接待费</t>
  </si>
  <si>
    <t>表3</t>
  </si>
  <si>
    <t>一般公共预算支出预算表</t>
  </si>
  <si>
    <t>项              目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</si>
  <si>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</si>
  <si>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</si>
  <si>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</si>
  <si>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</si>
  <si>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</si>
  <si>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</si>
  <si>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</si>
  <si>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</si>
  <si>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</si>
  <si>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</si>
  <si>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</si>
  <si>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</si>
  <si>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</si>
  <si>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其他社会保障缴费</t>
  </si>
  <si>
    <t>医疗费</t>
  </si>
  <si>
    <t>其他工资福利支出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</si>
  <si>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</si>
  <si>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</si>
  <si>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</si>
  <si>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</si>
  <si>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</si>
  <si>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</si>
  <si>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</si>
  <si>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</si>
  <si>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</si>
  <si>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</si>
  <si>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</si>
  <si>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</si>
  <si>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</si>
  <si>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</si>
  <si>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</si>
  <si>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</si>
  <si>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</si>
  <si>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</si>
  <si>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</si>
  <si>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</si>
  <si>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</si>
  <si>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</si>
  <si>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</si>
  <si>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</si>
  <si>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</si>
  <si>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</si>
  <si>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</si>
  <si>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</si>
  <si>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</si>
  <si>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</si>
  <si>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</si>
  <si>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</si>
  <si>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</si>
  <si>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</si>
  <si>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</si>
  <si>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</si>
  <si>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</si>
  <si>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</si>
  <si>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</si>
  <si>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</si>
  <si>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</si>
  <si>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</si>
  <si>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</si>
  <si>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</si>
  <si>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</si>
  <si>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</si>
  <si>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</si>
  <si>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</si>
  <si>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</si>
  <si>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</si>
  <si>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</si>
  <si>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</si>
  <si>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</si>
  <si>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</si>
  <si>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</si>
  <si>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</si>
  <si>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</si>
  <si>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</si>
  <si>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</si>
  <si>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</si>
  <si>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</si>
  <si>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</si>
  <si>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</si>
  <si>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</si>
  <si>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水产渔政局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</si>
  <si>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</si>
  <si>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</si>
  <si>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</si>
  <si>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</si>
  <si>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</si>
  <si>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</si>
  <si>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</si>
  <si>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</si>
  <si>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</si>
  <si>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</si>
  <si>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</si>
  <si>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213</t>
  </si>
  <si>
    <t xml:space="preserve">    21301</t>
  </si>
  <si>
    <t xml:space="preserve">    农业</t>
  </si>
  <si>
    <t xml:space="preserve">      2130199</t>
  </si>
  <si>
    <t xml:space="preserve">      其他农业支出</t>
  </si>
  <si>
    <t xml:space="preserve">  221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</si>
  <si>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</si>
  <si>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</si>
  <si>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</si>
  <si>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</si>
  <si>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表3-1</t>
  </si>
  <si>
    <t>一般公共预算基本支出预算表</t>
  </si>
  <si>
    <t>经济科目编码（类款）</t>
  </si>
  <si>
    <t>单位名称(经济科目)</t>
  </si>
  <si>
    <t>人员经费</t>
  </si>
  <si>
    <t>公用经费</t>
  </si>
  <si>
    <t>30101</t>
  </si>
  <si>
    <t>30102</t>
  </si>
  <si>
    <t>30112</t>
  </si>
  <si>
    <t>30108</t>
  </si>
  <si>
    <t>30110</t>
  </si>
  <si>
    <t>30113</t>
  </si>
  <si>
    <t>表3-2</t>
  </si>
  <si>
    <t>一般公共预算项目支出预算表</t>
  </si>
  <si>
    <t>功能科目编码（类款项）</t>
  </si>
  <si>
    <t>单位名称（功能科目）</t>
  </si>
  <si>
    <t>项目名称</t>
  </si>
  <si>
    <t>农林水支出</t>
  </si>
  <si>
    <t xml:space="preserve">  农业农村</t>
  </si>
  <si>
    <t>15501</t>
  </si>
  <si>
    <t xml:space="preserve">    其他农业农村支出</t>
  </si>
  <si>
    <t>水产品质量安全监测经费</t>
  </si>
  <si>
    <t>渔业增殖放流、长江流域全面禁捕监管经费</t>
  </si>
  <si>
    <t>表3-3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</si>
  <si>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</si>
  <si>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</si>
  <si>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</si>
  <si>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</si>
  <si>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</si>
  <si>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</si>
  <si>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</si>
  <si>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</si>
  <si>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</si>
  <si>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</si>
  <si>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</si>
  <si>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</si>
  <si>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</si>
  <si>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</si>
  <si>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表6</t>
  </si>
  <si>
    <t>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</si>
  <si>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</si>
  <si>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</si>
  <si>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</si>
  <si>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</si>
  <si>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</si>
  <si>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</si>
  <si>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</si>
  <si>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</si>
  <si>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</si>
  <si>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</si>
  <si>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</si>
  <si>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</si>
  <si>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</si>
  <si>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</si>
  <si>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</si>
  <si>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</si>
  <si>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</si>
  <si>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</si>
  <si>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单位编码</t>
  </si>
  <si>
    <t>购买品目</t>
  </si>
  <si>
    <t>购买数量</t>
  </si>
  <si>
    <t>购买单价</t>
  </si>
  <si>
    <t>资金来源</t>
  </si>
  <si>
    <t>一般公共预算经费拨款（补助）</t>
  </si>
  <si>
    <t>一般公共预算非税收入安排</t>
  </si>
  <si>
    <t>政府性基金收入安排</t>
  </si>
  <si>
    <t>纳入专户管理的资金安排</t>
  </si>
  <si>
    <t>单位名称：巴中市恩阳区水产渔政局</t>
  </si>
  <si>
    <t>单位名称：单位名称：巴中市恩阳区水产渔政局</t>
  </si>
  <si>
    <t>日期：2020年 06 月 28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</si>
</sst>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* #,##0;* \-#,##0;* &quot;-&quot;;@"/>
    <numFmt numFmtId="180" formatCode=";;"/>
    <numFmt numFmtId="181" formatCode="#,##0.0000"/>
    <numFmt numFmtId="182" formatCode="#,##0_ 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180" fontId="0" fillId="0" borderId="19" xfId="0" applyNumberFormat="1" applyFill="1" applyBorder="1" applyAlignment="1" applyProtection="1">
      <alignment horizontal="left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40" applyNumberFormat="1" applyFont="1" applyFill="1" applyBorder="1" applyAlignment="1" applyProtection="1">
      <alignment horizontal="left" vertical="center" wrapText="1"/>
      <protection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9" xfId="40" applyNumberFormat="1" applyFont="1" applyFill="1" applyBorder="1" applyAlignment="1" applyProtection="1">
      <alignment horizontal="right" vertical="center" wrapText="1"/>
      <protection/>
    </xf>
    <xf numFmtId="49" fontId="0" fillId="0" borderId="14" xfId="40" applyNumberFormat="1" applyFont="1" applyFill="1" applyBorder="1" applyAlignment="1" applyProtection="1">
      <alignment horizontal="left" vertical="center" wrapText="1"/>
      <protection/>
    </xf>
    <xf numFmtId="49" fontId="0" fillId="0" borderId="18" xfId="40" applyNumberFormat="1" applyFont="1" applyFill="1" applyBorder="1" applyAlignment="1" applyProtection="1">
      <alignment horizontal="left" vertical="center" wrapText="1"/>
      <protection/>
    </xf>
    <xf numFmtId="180" fontId="0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shrinkToFit="1"/>
      <protection/>
    </xf>
    <xf numFmtId="49" fontId="0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19" xfId="0" applyNumberFormat="1" applyFont="1" applyFill="1" applyBorder="1" applyAlignment="1" applyProtection="1">
      <alignment horizontal="left" vertical="center" shrinkToFit="1"/>
      <protection/>
    </xf>
    <xf numFmtId="3" fontId="0" fillId="0" borderId="19" xfId="0" applyNumberFormat="1" applyFont="1" applyFill="1" applyBorder="1" applyAlignment="1" applyProtection="1">
      <alignment horizontal="right" vertical="center" shrinkToFit="1"/>
      <protection/>
    </xf>
    <xf numFmtId="3" fontId="0" fillId="0" borderId="10" xfId="0" applyNumberFormat="1" applyFont="1" applyFill="1" applyBorder="1" applyAlignment="1" applyProtection="1">
      <alignment horizontal="right" vertical="center" shrinkToFit="1"/>
      <protection/>
    </xf>
    <xf numFmtId="3" fontId="0" fillId="0" borderId="14" xfId="0" applyNumberFormat="1" applyFont="1" applyFill="1" applyBorder="1" applyAlignment="1" applyProtection="1">
      <alignment horizontal="right" vertical="center" shrinkToFit="1"/>
      <protection/>
    </xf>
    <xf numFmtId="3" fontId="0" fillId="0" borderId="18" xfId="0" applyNumberFormat="1" applyFont="1" applyFill="1" applyBorder="1" applyAlignment="1" applyProtection="1">
      <alignment horizontal="right" vertical="center" shrinkToFi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40" applyAlignment="1">
      <alignment wrapText="1"/>
      <protection/>
    </xf>
    <xf numFmtId="0" fontId="0" fillId="0" borderId="0" xfId="40">
      <alignment/>
      <protection/>
    </xf>
    <xf numFmtId="0" fontId="0" fillId="0" borderId="0" xfId="40" applyNumberFormat="1" applyFont="1" applyFill="1" applyAlignment="1">
      <alignment wrapText="1"/>
      <protection/>
    </xf>
    <xf numFmtId="0" fontId="0" fillId="33" borderId="0" xfId="40" applyNumberFormat="1" applyFont="1" applyFill="1" applyAlignment="1">
      <alignment wrapText="1"/>
      <protection/>
    </xf>
    <xf numFmtId="0" fontId="5" fillId="0" borderId="0" xfId="40" applyNumberFormat="1" applyFont="1" applyFill="1" applyAlignment="1" applyProtection="1">
      <alignment horizontal="centerContinuous" vertical="center" wrapText="1"/>
      <protection/>
    </xf>
    <xf numFmtId="0" fontId="0" fillId="0" borderId="11" xfId="40" applyNumberFormat="1" applyFont="1" applyFill="1" applyBorder="1" applyAlignment="1" applyProtection="1">
      <alignment horizontal="left" wrapText="1"/>
      <protection/>
    </xf>
    <xf numFmtId="0" fontId="0" fillId="0" borderId="10" xfId="40" applyNumberFormat="1" applyFont="1" applyFill="1" applyBorder="1" applyAlignment="1">
      <alignment horizontal="centerContinuous" vertical="center" wrapText="1"/>
      <protection/>
    </xf>
    <xf numFmtId="0" fontId="0" fillId="0" borderId="10" xfId="40" applyBorder="1" applyAlignment="1">
      <alignment horizontal="centerContinuous" vertical="center" wrapText="1"/>
      <protection/>
    </xf>
    <xf numFmtId="0" fontId="0" fillId="33" borderId="15" xfId="40" applyNumberFormat="1" applyFont="1" applyFill="1" applyBorder="1" applyAlignment="1" applyProtection="1">
      <alignment horizontal="centerContinuous" vertical="center" wrapText="1"/>
      <protection/>
    </xf>
    <xf numFmtId="0" fontId="0" fillId="33" borderId="10" xfId="4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1" fontId="0" fillId="0" borderId="10" xfId="40" applyNumberFormat="1" applyFont="1" applyFill="1" applyBorder="1" applyAlignment="1" applyProtection="1">
      <alignment horizontal="center" vertical="center" wrapText="1"/>
      <protection/>
    </xf>
    <xf numFmtId="1" fontId="0" fillId="0" borderId="21" xfId="40" applyNumberFormat="1" applyFont="1" applyFill="1" applyBorder="1" applyAlignment="1" applyProtection="1">
      <alignment horizontal="centerContinuous" vertical="center" wrapText="1"/>
      <protection/>
    </xf>
    <xf numFmtId="0" fontId="0" fillId="0" borderId="13" xfId="40" applyNumberFormat="1" applyFont="1" applyFill="1" applyBorder="1" applyAlignment="1" applyProtection="1">
      <alignment horizontal="center" vertical="center" wrapText="1"/>
      <protection/>
    </xf>
    <xf numFmtId="1" fontId="0" fillId="0" borderId="13" xfId="40" applyNumberFormat="1" applyFont="1" applyFill="1" applyBorder="1" applyAlignment="1" applyProtection="1">
      <alignment horizontal="center" vertical="center" wrapText="1"/>
      <protection/>
    </xf>
    <xf numFmtId="0" fontId="0" fillId="0" borderId="15" xfId="40" applyNumberFormat="1" applyFont="1" applyFill="1" applyBorder="1" applyAlignment="1" applyProtection="1">
      <alignment horizontal="center" vertical="center" wrapText="1"/>
      <protection/>
    </xf>
    <xf numFmtId="0" fontId="0" fillId="0" borderId="17" xfId="40" applyNumberFormat="1" applyFont="1" applyFill="1" applyBorder="1" applyAlignment="1" applyProtection="1">
      <alignment horizontal="center" vertical="center" wrapText="1"/>
      <protection/>
    </xf>
    <xf numFmtId="0" fontId="0" fillId="33" borderId="14" xfId="40" applyNumberFormat="1" applyFont="1" applyFill="1" applyBorder="1" applyAlignment="1" applyProtection="1">
      <alignment horizontal="center" vertical="center" wrapText="1"/>
      <protection/>
    </xf>
    <xf numFmtId="3" fontId="0" fillId="0" borderId="16" xfId="40" applyNumberFormat="1" applyFont="1" applyFill="1" applyBorder="1" applyAlignment="1" applyProtection="1">
      <alignment horizontal="center" vertical="center" wrapText="1"/>
      <protection/>
    </xf>
    <xf numFmtId="3" fontId="0" fillId="0" borderId="14" xfId="40" applyNumberFormat="1" applyFont="1" applyFill="1" applyBorder="1" applyAlignment="1" applyProtection="1">
      <alignment horizontal="right" vertical="center" wrapText="1"/>
      <protection/>
    </xf>
    <xf numFmtId="3" fontId="0" fillId="0" borderId="10" xfId="40" applyNumberFormat="1" applyFont="1" applyFill="1" applyBorder="1" applyAlignment="1" applyProtection="1">
      <alignment horizontal="right" vertical="center" wrapText="1"/>
      <protection/>
    </xf>
    <xf numFmtId="3" fontId="0" fillId="0" borderId="18" xfId="40" applyNumberFormat="1" applyFont="1" applyFill="1" applyBorder="1" applyAlignment="1" applyProtection="1">
      <alignment horizontal="right" vertical="center" wrapText="1"/>
      <protection/>
    </xf>
    <xf numFmtId="1" fontId="6" fillId="0" borderId="0" xfId="40" applyNumberFormat="1" applyFont="1" applyFill="1" applyAlignment="1">
      <alignment wrapText="1"/>
      <protection/>
    </xf>
    <xf numFmtId="0" fontId="0" fillId="33" borderId="19" xfId="40" applyNumberFormat="1" applyFont="1" applyFill="1" applyBorder="1" applyAlignment="1" applyProtection="1">
      <alignment horizontal="centerContinuous" vertical="center" wrapText="1"/>
      <protection/>
    </xf>
    <xf numFmtId="1" fontId="0" fillId="0" borderId="20" xfId="40" applyNumberFormat="1" applyFont="1" applyFill="1" applyBorder="1" applyAlignment="1" applyProtection="1">
      <alignment horizontal="centerContinuous" vertical="center" wrapText="1"/>
      <protection/>
    </xf>
    <xf numFmtId="1" fontId="0" fillId="0" borderId="22" xfId="40" applyNumberFormat="1" applyFont="1" applyFill="1" applyBorder="1" applyAlignment="1" applyProtection="1">
      <alignment horizontal="centerContinuous" vertical="center" wrapText="1"/>
      <protection/>
    </xf>
    <xf numFmtId="0" fontId="0" fillId="33" borderId="13" xfId="40" applyNumberFormat="1" applyFont="1" applyFill="1" applyBorder="1" applyAlignment="1" applyProtection="1">
      <alignment horizontal="center" vertical="center" wrapText="1"/>
      <protection/>
    </xf>
    <xf numFmtId="3" fontId="0" fillId="33" borderId="17" xfId="40" applyNumberFormat="1" applyFont="1" applyFill="1" applyBorder="1" applyAlignment="1" applyProtection="1">
      <alignment horizontal="center" vertical="center" wrapText="1"/>
      <protection/>
    </xf>
    <xf numFmtId="3" fontId="0" fillId="33" borderId="13" xfId="40" applyNumberFormat="1" applyFont="1" applyFill="1" applyBorder="1" applyAlignment="1" applyProtection="1">
      <alignment horizontal="center" vertical="center" wrapText="1"/>
      <protection/>
    </xf>
    <xf numFmtId="0" fontId="0" fillId="0" borderId="16" xfId="40" applyNumberFormat="1" applyFont="1" applyFill="1" applyBorder="1" applyAlignment="1" applyProtection="1">
      <alignment horizontal="center" vertical="center" wrapText="1"/>
      <protection/>
    </xf>
    <xf numFmtId="0" fontId="0" fillId="33" borderId="17" xfId="40" applyNumberFormat="1" applyFont="1" applyFill="1" applyBorder="1" applyAlignment="1" applyProtection="1">
      <alignment horizontal="center" vertical="center" wrapText="1"/>
      <protection/>
    </xf>
    <xf numFmtId="181" fontId="0" fillId="0" borderId="19" xfId="40" applyNumberFormat="1" applyFont="1" applyFill="1" applyBorder="1" applyAlignment="1" applyProtection="1">
      <alignment horizontal="right" vertical="center" wrapText="1"/>
      <protection/>
    </xf>
    <xf numFmtId="181" fontId="0" fillId="0" borderId="10" xfId="40" applyNumberFormat="1" applyFont="1" applyFill="1" applyBorder="1" applyAlignment="1" applyProtection="1">
      <alignment horizontal="right" vertical="center" wrapText="1"/>
      <protection/>
    </xf>
    <xf numFmtId="0" fontId="7" fillId="33" borderId="0" xfId="40" applyNumberFormat="1" applyFont="1" applyFill="1" applyAlignment="1">
      <alignment wrapText="1"/>
      <protection/>
    </xf>
    <xf numFmtId="0" fontId="6" fillId="33" borderId="0" xfId="40" applyNumberFormat="1" applyFont="1" applyFill="1" applyAlignment="1">
      <alignment wrapText="1"/>
      <protection/>
    </xf>
    <xf numFmtId="0" fontId="0" fillId="33" borderId="13" xfId="40" applyNumberFormat="1" applyFont="1" applyFill="1" applyBorder="1" applyAlignment="1" applyProtection="1">
      <alignment horizontal="centerContinuous" vertical="center" wrapText="1"/>
      <protection/>
    </xf>
    <xf numFmtId="1" fontId="0" fillId="0" borderId="10" xfId="40" applyNumberFormat="1" applyFont="1" applyFill="1" applyBorder="1" applyAlignment="1" applyProtection="1">
      <alignment horizontal="centerContinuous" vertical="center" wrapText="1"/>
      <protection/>
    </xf>
    <xf numFmtId="1" fontId="0" fillId="0" borderId="15" xfId="40" applyNumberFormat="1" applyFont="1" applyFill="1" applyBorder="1" applyAlignment="1" applyProtection="1">
      <alignment horizontal="center" vertical="center" wrapText="1"/>
      <protection/>
    </xf>
    <xf numFmtId="0" fontId="7" fillId="33" borderId="0" xfId="40" applyNumberFormat="1" applyFont="1" applyFill="1">
      <alignment/>
      <protection/>
    </xf>
    <xf numFmtId="0" fontId="6" fillId="33" borderId="0" xfId="40" applyNumberFormat="1" applyFont="1" applyFill="1" applyAlignment="1">
      <alignment/>
      <protection/>
    </xf>
    <xf numFmtId="0" fontId="6" fillId="0" borderId="0" xfId="40" applyNumberFormat="1" applyFont="1" applyFill="1" applyAlignment="1">
      <alignment horizontal="right" vertical="center" wrapText="1"/>
      <protection/>
    </xf>
    <xf numFmtId="0" fontId="6" fillId="0" borderId="0" xfId="40" applyNumberFormat="1" applyFont="1" applyFill="1" applyBorder="1" applyAlignment="1">
      <alignment horizontal="right" vertical="center" wrapText="1"/>
      <protection/>
    </xf>
    <xf numFmtId="0" fontId="6" fillId="33" borderId="0" xfId="40" applyNumberFormat="1" applyFont="1" applyFill="1" applyBorder="1" applyAlignment="1">
      <alignment horizontal="right" vertical="center" wrapText="1"/>
      <protection/>
    </xf>
    <xf numFmtId="1" fontId="6" fillId="0" borderId="0" xfId="40" applyNumberFormat="1" applyFont="1" applyFill="1">
      <alignment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9" xfId="0" applyNumberFormat="1" applyFont="1" applyFill="1" applyBorder="1" applyAlignment="1" applyProtection="1">
      <alignment horizontal="right" vertical="center" wrapText="1"/>
      <protection/>
    </xf>
    <xf numFmtId="181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181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lef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0" xfId="40" applyNumberFormat="1" applyFont="1" applyFill="1" applyBorder="1" applyAlignment="1" applyProtection="1">
      <alignment horizontal="center" vertical="center" wrapText="1"/>
      <protection/>
    </xf>
    <xf numFmtId="1" fontId="0" fillId="0" borderId="13" xfId="40" applyNumberFormat="1" applyFont="1" applyFill="1" applyBorder="1" applyAlignment="1" applyProtection="1">
      <alignment horizontal="center" vertical="center" wrapText="1"/>
      <protection/>
    </xf>
    <xf numFmtId="0" fontId="6" fillId="33" borderId="0" xfId="40" applyNumberFormat="1" applyFont="1" applyFill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6" fillId="33" borderId="11" xfId="40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NumberFormat="1" applyFont="1" applyFill="1" applyBorder="1" applyAlignment="1" applyProtection="1">
      <alignment horizontal="center" vertical="center" wrapText="1"/>
      <protection/>
    </xf>
    <xf numFmtId="0" fontId="0" fillId="33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zoomScalePageLayoutView="0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9"/>
    </row>
    <row r="2" ht="84" customHeight="1">
      <c r="B2" s="180" t="s">
        <v>0</v>
      </c>
    </row>
    <row r="3" ht="159" customHeight="1">
      <c r="B3" s="180" t="s">
        <v>1</v>
      </c>
    </row>
    <row r="4" ht="102" customHeight="1">
      <c r="B4" s="181" t="s">
        <v>361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1" useFirstPageNumber="1" horizontalDpi="600" verticalDpi="600" orientation="landscape" paperSize="9" r:id="rId1"/>
  <headerFooter>
    <oddFooter>&amp;C&amp;14—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A3" sqref="A3:B3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7.66015625" style="0" customWidth="1"/>
    <col min="4" max="4" width="23.16015625" style="0" customWidth="1"/>
    <col min="5" max="5" width="19.5" style="0" customWidth="1"/>
    <col min="6" max="6" width="20.5" style="0" customWidth="1"/>
    <col min="7" max="7" width="17.66015625" style="0" customWidth="1"/>
    <col min="8" max="8" width="13.66015625" style="0" customWidth="1"/>
  </cols>
  <sheetData>
    <row r="1" spans="1:8" ht="12.75" customHeight="1">
      <c r="A1" s="22"/>
      <c r="B1" s="22"/>
      <c r="C1" s="22"/>
      <c r="D1" s="22"/>
      <c r="E1" s="22"/>
      <c r="F1" s="22"/>
      <c r="G1" s="22"/>
      <c r="H1" s="23" t="s">
        <v>315</v>
      </c>
    </row>
    <row r="2" spans="1:8" ht="17.25" customHeight="1">
      <c r="A2" s="24" t="s">
        <v>316</v>
      </c>
      <c r="B2" s="25"/>
      <c r="C2" s="25"/>
      <c r="D2" s="25"/>
      <c r="E2" s="25"/>
      <c r="F2" s="25"/>
      <c r="G2" s="25"/>
      <c r="H2" s="25"/>
    </row>
    <row r="3" spans="1:8" ht="12.75" customHeight="1">
      <c r="A3" s="205" t="s">
        <v>359</v>
      </c>
      <c r="B3" s="206"/>
      <c r="C3" s="22"/>
      <c r="D3" s="22"/>
      <c r="E3" s="22"/>
      <c r="F3" s="22"/>
      <c r="G3" s="22"/>
      <c r="H3" s="23" t="s">
        <v>5</v>
      </c>
    </row>
    <row r="4" spans="1:8" ht="36" customHeight="1">
      <c r="A4" s="188" t="s">
        <v>69</v>
      </c>
      <c r="B4" s="188" t="s">
        <v>317</v>
      </c>
      <c r="C4" s="26" t="s">
        <v>318</v>
      </c>
      <c r="D4" s="27"/>
      <c r="E4" s="26"/>
      <c r="F4" s="26"/>
      <c r="G4" s="26"/>
      <c r="H4" s="26"/>
    </row>
    <row r="5" spans="1:8" ht="30.75" customHeight="1">
      <c r="A5" s="188"/>
      <c r="B5" s="188"/>
      <c r="C5" s="186" t="s">
        <v>57</v>
      </c>
      <c r="D5" s="188" t="s">
        <v>319</v>
      </c>
      <c r="E5" s="28" t="s">
        <v>320</v>
      </c>
      <c r="F5" s="28"/>
      <c r="G5" s="28"/>
      <c r="H5" s="188" t="s">
        <v>186</v>
      </c>
    </row>
    <row r="6" spans="1:8" ht="32.25" customHeight="1">
      <c r="A6" s="189"/>
      <c r="B6" s="189"/>
      <c r="C6" s="187"/>
      <c r="D6" s="189"/>
      <c r="E6" s="30" t="s">
        <v>73</v>
      </c>
      <c r="F6" s="30" t="s">
        <v>321</v>
      </c>
      <c r="G6" s="30" t="s">
        <v>322</v>
      </c>
      <c r="H6" s="189"/>
    </row>
    <row r="7" spans="1:9" ht="24.75" customHeight="1">
      <c r="A7" s="32"/>
      <c r="B7" s="32" t="s">
        <v>57</v>
      </c>
      <c r="C7" s="12">
        <v>2900</v>
      </c>
      <c r="D7" s="12"/>
      <c r="E7" s="12"/>
      <c r="F7" s="12"/>
      <c r="G7" s="12"/>
      <c r="H7" s="12">
        <v>2900</v>
      </c>
      <c r="I7" s="22"/>
    </row>
    <row r="8" spans="1:8" ht="24.75" customHeight="1">
      <c r="A8" s="32" t="s">
        <v>79</v>
      </c>
      <c r="B8" s="32" t="s">
        <v>270</v>
      </c>
      <c r="C8" s="12">
        <v>2900</v>
      </c>
      <c r="D8" s="12"/>
      <c r="E8" s="12"/>
      <c r="F8" s="12"/>
      <c r="G8" s="12"/>
      <c r="H8" s="12">
        <v>2900</v>
      </c>
    </row>
    <row r="9" spans="1:8" ht="24.75" customHeight="1">
      <c r="A9" s="21"/>
      <c r="B9" s="21"/>
      <c r="C9" s="21"/>
      <c r="D9" s="21"/>
      <c r="E9" s="21"/>
      <c r="F9" s="21"/>
      <c r="G9" s="21"/>
      <c r="H9" s="21"/>
    </row>
    <row r="10" spans="1:8" ht="24.75" customHeight="1">
      <c r="A10" s="4"/>
      <c r="B10" s="21"/>
      <c r="C10" s="21"/>
      <c r="D10" s="21"/>
      <c r="E10" s="21"/>
      <c r="F10" s="21"/>
      <c r="G10" s="21"/>
      <c r="H10" s="21"/>
    </row>
    <row r="11" spans="1:8" ht="24.75" customHeight="1">
      <c r="A11" s="4"/>
      <c r="B11" s="21"/>
      <c r="C11" s="21"/>
      <c r="D11" s="21"/>
      <c r="E11" s="21"/>
      <c r="F11" s="21"/>
      <c r="G11" s="21"/>
      <c r="H11" s="21"/>
    </row>
    <row r="12" spans="1:8" ht="24.75" customHeight="1">
      <c r="A12" s="4"/>
      <c r="B12" s="21"/>
      <c r="C12" s="4"/>
      <c r="D12" s="4"/>
      <c r="E12" s="4"/>
      <c r="F12" s="4"/>
      <c r="G12" s="21"/>
      <c r="H12" s="4"/>
    </row>
    <row r="13" spans="1:8" ht="24.75" customHeight="1">
      <c r="A13" s="4"/>
      <c r="B13" s="21"/>
      <c r="C13" s="4"/>
      <c r="D13" s="4"/>
      <c r="E13" s="4"/>
      <c r="F13" s="4"/>
      <c r="G13" s="21"/>
      <c r="H13" s="4"/>
    </row>
    <row r="14" spans="1:8" ht="24.75" customHeight="1">
      <c r="A14" s="4"/>
      <c r="B14" s="21"/>
      <c r="C14" s="4"/>
      <c r="D14" s="21"/>
      <c r="E14" s="4"/>
      <c r="F14" s="21"/>
      <c r="G14" s="21"/>
      <c r="H14" s="4"/>
    </row>
    <row r="15" spans="1:8" ht="24.75" customHeight="1">
      <c r="A15" s="4"/>
      <c r="B15" s="21"/>
      <c r="C15" s="4"/>
      <c r="D15" s="4"/>
      <c r="E15" s="4"/>
      <c r="F15" s="4"/>
      <c r="G15" s="21"/>
      <c r="H15" s="4"/>
    </row>
    <row r="16" spans="1:8" ht="24.75" customHeight="1">
      <c r="A16" s="4"/>
      <c r="B16" s="21"/>
      <c r="C16" s="4"/>
      <c r="D16" s="4"/>
      <c r="E16" s="4"/>
      <c r="F16" s="21"/>
      <c r="G16" s="21"/>
      <c r="H16" s="4"/>
    </row>
    <row r="17" spans="1:8" ht="24.75" customHeight="1">
      <c r="A17" s="4"/>
      <c r="B17" s="21"/>
      <c r="C17" s="4"/>
      <c r="D17" s="4"/>
      <c r="E17" s="4"/>
      <c r="F17" s="21"/>
      <c r="G17" s="4"/>
      <c r="H17" s="4"/>
    </row>
    <row r="18" spans="1:8" ht="24.75" customHeight="1">
      <c r="A18" s="4"/>
      <c r="B18" s="21"/>
      <c r="C18" s="4"/>
      <c r="D18" s="4"/>
      <c r="E18" s="4"/>
      <c r="F18" s="4"/>
      <c r="G18" s="4"/>
      <c r="H18" s="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/>
  <pageMargins left="0.7086614173228347" right="0.7086614173228347" top="0.7480314960629921" bottom="0.7480314960629921" header="0.5118110236220472" footer="0.5118110236220472"/>
  <pageSetup firstPageNumber="20" useFirstPageNumber="1" horizontalDpi="600" verticalDpi="600" orientation="landscape" paperSize="9" r:id="rId1"/>
  <headerFooter>
    <oddFooter>&amp;C&amp;14—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E13" sqref="E13"/>
    </sheetView>
  </sheetViews>
  <sheetFormatPr defaultColWidth="9.16015625" defaultRowHeight="11.25"/>
  <cols>
    <col min="1" max="1" width="16" style="0" customWidth="1"/>
    <col min="2" max="2" width="11" style="0" customWidth="1"/>
    <col min="3" max="3" width="40" style="0" customWidth="1"/>
    <col min="4" max="4" width="32.33203125" style="0" customWidth="1"/>
    <col min="5" max="5" width="19.83203125" style="0" customWidth="1"/>
    <col min="6" max="6" width="19.33203125" style="0" customWidth="1"/>
    <col min="7" max="7" width="18.5" style="0" customWidth="1"/>
  </cols>
  <sheetData>
    <row r="1" ht="18.75" customHeight="1">
      <c r="G1" s="5" t="s">
        <v>323</v>
      </c>
    </row>
    <row r="2" spans="1:7" ht="21" customHeight="1">
      <c r="A2" s="13" t="s">
        <v>324</v>
      </c>
      <c r="B2" s="13"/>
      <c r="C2" s="13"/>
      <c r="D2" s="13"/>
      <c r="E2" s="13"/>
      <c r="F2" s="13"/>
      <c r="G2" s="13"/>
    </row>
    <row r="3" spans="1:7" ht="25.5" customHeight="1">
      <c r="A3" s="31" t="s">
        <v>359</v>
      </c>
      <c r="C3" s="15"/>
      <c r="D3" s="15"/>
      <c r="E3" s="15"/>
      <c r="G3" s="5" t="s">
        <v>5</v>
      </c>
    </row>
    <row r="4" spans="1:7" ht="31.5" customHeight="1">
      <c r="A4" s="16" t="s">
        <v>306</v>
      </c>
      <c r="B4" s="17" t="s">
        <v>69</v>
      </c>
      <c r="C4" s="18" t="s">
        <v>307</v>
      </c>
      <c r="D4" s="18" t="s">
        <v>308</v>
      </c>
      <c r="E4" s="18" t="s">
        <v>57</v>
      </c>
      <c r="F4" s="19" t="s">
        <v>92</v>
      </c>
      <c r="G4" s="19" t="s">
        <v>93</v>
      </c>
    </row>
    <row r="5" spans="1:7" ht="24.75" customHeight="1">
      <c r="A5" s="9"/>
      <c r="B5" s="9"/>
      <c r="C5" s="20"/>
      <c r="D5" s="9"/>
      <c r="E5" s="12"/>
      <c r="F5" s="12"/>
      <c r="G5" s="12"/>
    </row>
    <row r="6" spans="1:7" ht="24.75" customHeight="1">
      <c r="A6" s="21"/>
      <c r="B6" s="21"/>
      <c r="C6" s="21"/>
      <c r="D6" s="21"/>
      <c r="E6" s="21"/>
      <c r="F6" s="4"/>
      <c r="G6" s="21"/>
    </row>
    <row r="7" spans="1:7" ht="24.75" customHeight="1">
      <c r="A7" s="4"/>
      <c r="B7" s="21"/>
      <c r="C7" s="21"/>
      <c r="D7" s="21"/>
      <c r="E7" s="21"/>
      <c r="F7" s="4"/>
      <c r="G7" s="21"/>
    </row>
    <row r="8" spans="1:7" ht="24.75" customHeight="1">
      <c r="A8" s="4"/>
      <c r="B8" s="21"/>
      <c r="C8" s="21"/>
      <c r="D8" s="21"/>
      <c r="E8" s="21"/>
      <c r="F8" s="21"/>
      <c r="G8" s="21"/>
    </row>
    <row r="9" spans="1:7" ht="24.75" customHeight="1">
      <c r="A9" s="4"/>
      <c r="B9" s="21"/>
      <c r="C9" s="21"/>
      <c r="D9" s="21"/>
      <c r="E9" s="21"/>
      <c r="F9" s="21"/>
      <c r="G9" s="4"/>
    </row>
    <row r="10" spans="1:7" ht="24.75" customHeight="1">
      <c r="A10" s="4"/>
      <c r="B10" s="21"/>
      <c r="C10" s="21"/>
      <c r="D10" s="21"/>
      <c r="E10" s="21"/>
      <c r="F10" s="21"/>
      <c r="G10" s="4"/>
    </row>
    <row r="11" spans="1:7" ht="24.75" customHeight="1">
      <c r="A11" s="4"/>
      <c r="B11" s="4"/>
      <c r="C11" s="21"/>
      <c r="D11" s="21"/>
      <c r="E11" s="21"/>
      <c r="F11" s="21"/>
      <c r="G11" s="4"/>
    </row>
    <row r="12" spans="1:7" ht="24.75" customHeight="1">
      <c r="A12" s="4"/>
      <c r="B12" s="4"/>
      <c r="C12" s="21"/>
      <c r="D12" s="4"/>
      <c r="E12" s="21"/>
      <c r="F12" s="21"/>
      <c r="G12" s="4"/>
    </row>
    <row r="13" spans="1:7" ht="24.75" customHeight="1">
      <c r="A13" s="4"/>
      <c r="B13" s="4"/>
      <c r="C13" s="21"/>
      <c r="D13" s="4"/>
      <c r="E13" s="21"/>
      <c r="F13" s="4"/>
      <c r="G13" s="4"/>
    </row>
    <row r="14" spans="1:7" ht="24.75" customHeight="1">
      <c r="A14" s="4"/>
      <c r="B14" s="4"/>
      <c r="C14" s="21"/>
      <c r="D14" s="21"/>
      <c r="E14" s="21"/>
      <c r="F14" s="4"/>
      <c r="G14" s="4"/>
    </row>
    <row r="15" spans="1:7" ht="24.75" customHeight="1">
      <c r="A15" s="4"/>
      <c r="B15" s="4"/>
      <c r="C15" s="21"/>
      <c r="D15" s="21"/>
      <c r="E15" s="21"/>
      <c r="F15" s="4"/>
      <c r="G15" s="4"/>
    </row>
    <row r="16" spans="1:7" ht="24.75" customHeight="1">
      <c r="A16" s="4"/>
      <c r="B16" s="4"/>
      <c r="C16" s="21"/>
      <c r="D16" s="21"/>
      <c r="E16" s="21"/>
      <c r="F16" s="4"/>
      <c r="G16" s="4"/>
    </row>
    <row r="17" spans="1:7" ht="24.75" customHeight="1">
      <c r="A17" s="4"/>
      <c r="B17" s="4"/>
      <c r="C17" s="21"/>
      <c r="D17" s="21"/>
      <c r="E17" s="21"/>
      <c r="F17" s="4"/>
      <c r="G17" s="4"/>
    </row>
    <row r="18" spans="1:7" ht="24.75" customHeight="1">
      <c r="A18" s="4"/>
      <c r="B18" s="4"/>
      <c r="C18" s="21"/>
      <c r="D18" s="21"/>
      <c r="E18" s="21"/>
      <c r="F18" s="4"/>
      <c r="G18" s="4"/>
    </row>
    <row r="20" ht="11.25">
      <c r="C20" s="22"/>
    </row>
  </sheetData>
  <sheetProtection/>
  <printOptions/>
  <pageMargins left="0.7086614173228347" right="0.7086614173228347" top="0.7480314960629921" bottom="0.7480314960629921" header="0.5118110236220472" footer="0.5118110236220472"/>
  <pageSetup firstPageNumber="21" useFirstPageNumber="1" horizontalDpi="600" verticalDpi="600" orientation="landscape" paperSize="9" r:id="rId1"/>
  <headerFooter>
    <oddFooter>&amp;C&amp;14—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42.5" style="0" customWidth="1"/>
    <col min="3" max="8" width="17.66015625" style="0" customWidth="1"/>
  </cols>
  <sheetData>
    <row r="1" spans="1:8" ht="12.75" customHeight="1">
      <c r="A1" s="22"/>
      <c r="B1" s="22"/>
      <c r="C1" s="22"/>
      <c r="D1" s="22"/>
      <c r="E1" s="22"/>
      <c r="F1" s="22"/>
      <c r="G1" s="22"/>
      <c r="H1" s="23" t="s">
        <v>325</v>
      </c>
    </row>
    <row r="2" spans="1:8" ht="17.25" customHeight="1">
      <c r="A2" s="24" t="s">
        <v>326</v>
      </c>
      <c r="B2" s="25"/>
      <c r="C2" s="25"/>
      <c r="D2" s="25"/>
      <c r="E2" s="25"/>
      <c r="F2" s="25"/>
      <c r="G2" s="25"/>
      <c r="H2" s="25"/>
    </row>
    <row r="3" spans="1:8" ht="25.5" customHeight="1">
      <c r="A3" s="205" t="s">
        <v>359</v>
      </c>
      <c r="B3" s="206"/>
      <c r="C3" s="22"/>
      <c r="D3" s="22"/>
      <c r="E3" s="22"/>
      <c r="F3" s="22"/>
      <c r="G3" s="22"/>
      <c r="H3" s="23" t="s">
        <v>5</v>
      </c>
    </row>
    <row r="4" spans="1:8" ht="25.5" customHeight="1">
      <c r="A4" s="188" t="s">
        <v>69</v>
      </c>
      <c r="B4" s="188" t="s">
        <v>317</v>
      </c>
      <c r="C4" s="26" t="s">
        <v>327</v>
      </c>
      <c r="D4" s="27"/>
      <c r="E4" s="26"/>
      <c r="F4" s="26"/>
      <c r="G4" s="26"/>
      <c r="H4" s="26"/>
    </row>
    <row r="5" spans="1:8" ht="27.75" customHeight="1">
      <c r="A5" s="188"/>
      <c r="B5" s="188"/>
      <c r="C5" s="186" t="s">
        <v>57</v>
      </c>
      <c r="D5" s="188" t="s">
        <v>319</v>
      </c>
      <c r="E5" s="28" t="s">
        <v>320</v>
      </c>
      <c r="F5" s="28"/>
      <c r="G5" s="28"/>
      <c r="H5" s="188" t="s">
        <v>186</v>
      </c>
    </row>
    <row r="6" spans="1:8" ht="32.25" customHeight="1">
      <c r="A6" s="189"/>
      <c r="B6" s="189"/>
      <c r="C6" s="187"/>
      <c r="D6" s="189"/>
      <c r="E6" s="30" t="s">
        <v>73</v>
      </c>
      <c r="F6" s="30" t="s">
        <v>321</v>
      </c>
      <c r="G6" s="30" t="s">
        <v>322</v>
      </c>
      <c r="H6" s="189"/>
    </row>
    <row r="7" spans="1:9" ht="24.75" customHeight="1">
      <c r="A7" s="9"/>
      <c r="B7" s="9"/>
      <c r="C7" s="12"/>
      <c r="D7" s="12"/>
      <c r="E7" s="12"/>
      <c r="F7" s="12"/>
      <c r="G7" s="12"/>
      <c r="H7" s="12"/>
      <c r="I7" s="22"/>
    </row>
    <row r="8" spans="1:8" ht="24.75" customHeight="1">
      <c r="A8" s="21"/>
      <c r="B8" s="21"/>
      <c r="C8" s="21"/>
      <c r="D8" s="21"/>
      <c r="E8" s="21"/>
      <c r="F8" s="21"/>
      <c r="G8" s="21"/>
      <c r="H8" s="21"/>
    </row>
    <row r="9" spans="1:8" ht="24.75" customHeight="1">
      <c r="A9" s="21"/>
      <c r="B9" s="21"/>
      <c r="C9" s="21"/>
      <c r="D9" s="21"/>
      <c r="E9" s="21"/>
      <c r="F9" s="21"/>
      <c r="G9" s="21"/>
      <c r="H9" s="21"/>
    </row>
    <row r="10" spans="1:8" ht="24.75" customHeight="1">
      <c r="A10" s="21"/>
      <c r="B10" s="21"/>
      <c r="C10" s="21"/>
      <c r="D10" s="21"/>
      <c r="E10" s="21"/>
      <c r="F10" s="21"/>
      <c r="G10" s="21"/>
      <c r="H10" s="21"/>
    </row>
    <row r="11" spans="1:8" ht="24.75" customHeight="1">
      <c r="A11" s="21"/>
      <c r="B11" s="21"/>
      <c r="C11" s="21"/>
      <c r="D11" s="21"/>
      <c r="E11" s="21"/>
      <c r="F11" s="21"/>
      <c r="G11" s="21"/>
      <c r="H11" s="4"/>
    </row>
    <row r="12" spans="1:8" ht="24.75" customHeight="1">
      <c r="A12" s="4"/>
      <c r="B12" s="21"/>
      <c r="C12" s="21"/>
      <c r="D12" s="21"/>
      <c r="E12" s="21"/>
      <c r="F12" s="21"/>
      <c r="G12" s="21"/>
      <c r="H12" s="4"/>
    </row>
    <row r="13" spans="1:8" ht="24.75" customHeight="1">
      <c r="A13" s="4"/>
      <c r="B13" s="21"/>
      <c r="C13" s="21"/>
      <c r="D13" s="21"/>
      <c r="E13" s="21"/>
      <c r="F13" s="21"/>
      <c r="G13" s="21"/>
      <c r="H13" s="4"/>
    </row>
    <row r="14" spans="1:8" ht="24.75" customHeight="1">
      <c r="A14" s="4"/>
      <c r="B14" s="21"/>
      <c r="C14" s="4"/>
      <c r="D14" s="21"/>
      <c r="E14" s="21"/>
      <c r="F14" s="21"/>
      <c r="G14" s="4"/>
      <c r="H14" s="4"/>
    </row>
    <row r="15" spans="1:8" ht="24.75" customHeight="1">
      <c r="A15" s="4"/>
      <c r="B15" s="21"/>
      <c r="C15" s="4"/>
      <c r="D15" s="4"/>
      <c r="E15" s="4"/>
      <c r="F15" s="21"/>
      <c r="G15" s="4"/>
      <c r="H15" s="4"/>
    </row>
    <row r="16" spans="1:8" ht="24.75" customHeight="1">
      <c r="A16" s="4"/>
      <c r="B16" s="21"/>
      <c r="C16" s="4"/>
      <c r="D16" s="4"/>
      <c r="E16" s="21"/>
      <c r="F16" s="21"/>
      <c r="G16" s="4"/>
      <c r="H16" s="4"/>
    </row>
    <row r="17" spans="1:8" ht="24.75" customHeight="1">
      <c r="A17" s="4"/>
      <c r="B17" s="21"/>
      <c r="C17" s="21"/>
      <c r="D17" s="4"/>
      <c r="E17" s="21"/>
      <c r="F17" s="21"/>
      <c r="G17" s="4"/>
      <c r="H17" s="4"/>
    </row>
    <row r="18" spans="1:8" ht="24.75" customHeight="1">
      <c r="A18" s="4"/>
      <c r="B18" s="21"/>
      <c r="C18" s="4"/>
      <c r="D18" s="4"/>
      <c r="E18" s="4"/>
      <c r="F18" s="4"/>
      <c r="G18" s="4"/>
      <c r="H18" s="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/>
  <pageMargins left="0.7086614173228347" right="0.7086614173228347" top="0.7480314960629921" bottom="0.7480314960629921" header="0.5118110236220472" footer="0.5118110236220472"/>
  <pageSetup firstPageNumber="22" useFirstPageNumber="1" horizontalDpi="600" verticalDpi="600" orientation="landscape" paperSize="9" r:id="rId1"/>
  <headerFooter>
    <oddFooter>&amp;C&amp;14—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26.66015625" style="0" customWidth="1"/>
    <col min="4" max="4" width="43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5" t="s">
        <v>328</v>
      </c>
    </row>
    <row r="2" spans="1:7" ht="21" customHeight="1">
      <c r="A2" s="13" t="s">
        <v>329</v>
      </c>
      <c r="B2" s="13"/>
      <c r="C2" s="13"/>
      <c r="D2" s="13"/>
      <c r="E2" s="13"/>
      <c r="F2" s="13"/>
      <c r="G2" s="13"/>
    </row>
    <row r="3" spans="1:7" ht="12.75" customHeight="1">
      <c r="A3" s="14" t="s">
        <v>360</v>
      </c>
      <c r="C3" s="15"/>
      <c r="D3" s="15"/>
      <c r="E3" s="15"/>
      <c r="G3" s="5" t="s">
        <v>5</v>
      </c>
    </row>
    <row r="4" spans="1:7" ht="46.5" customHeight="1">
      <c r="A4" s="16" t="s">
        <v>306</v>
      </c>
      <c r="B4" s="17" t="s">
        <v>69</v>
      </c>
      <c r="C4" s="18" t="s">
        <v>307</v>
      </c>
      <c r="D4" s="18" t="s">
        <v>308</v>
      </c>
      <c r="E4" s="18" t="s">
        <v>57</v>
      </c>
      <c r="F4" s="19" t="s">
        <v>92</v>
      </c>
      <c r="G4" s="19" t="s">
        <v>93</v>
      </c>
    </row>
    <row r="5" spans="1:7" ht="24.75" customHeight="1">
      <c r="A5" s="9"/>
      <c r="B5" s="9"/>
      <c r="C5" s="20"/>
      <c r="D5" s="9"/>
      <c r="E5" s="12"/>
      <c r="F5" s="12"/>
      <c r="G5" s="12"/>
    </row>
    <row r="6" spans="1:7" ht="24.75" customHeight="1">
      <c r="A6" s="21"/>
      <c r="B6" s="21"/>
      <c r="C6" s="21"/>
      <c r="D6" s="21"/>
      <c r="E6" s="21"/>
      <c r="F6" s="21"/>
      <c r="G6" s="21"/>
    </row>
    <row r="7" spans="1:7" ht="24.75" customHeight="1">
      <c r="A7" s="21"/>
      <c r="B7" s="21"/>
      <c r="C7" s="21"/>
      <c r="D7" s="21"/>
      <c r="E7" s="21"/>
      <c r="F7" s="21"/>
      <c r="G7" s="21"/>
    </row>
    <row r="8" spans="1:7" ht="24.75" customHeight="1">
      <c r="A8" s="21"/>
      <c r="B8" s="21"/>
      <c r="C8" s="21"/>
      <c r="D8" s="21"/>
      <c r="E8" s="21"/>
      <c r="F8" s="21"/>
      <c r="G8" s="21"/>
    </row>
    <row r="9" spans="1:7" ht="24.75" customHeight="1">
      <c r="A9" s="21"/>
      <c r="B9" s="21"/>
      <c r="C9" s="21"/>
      <c r="D9" s="21"/>
      <c r="E9" s="21"/>
      <c r="F9" s="21"/>
      <c r="G9" s="21"/>
    </row>
    <row r="10" spans="1:7" ht="24.75" customHeight="1">
      <c r="A10" s="21"/>
      <c r="B10" s="21"/>
      <c r="C10" s="21"/>
      <c r="D10" s="21"/>
      <c r="E10" s="21"/>
      <c r="F10" s="21"/>
      <c r="G10" s="21"/>
    </row>
    <row r="11" spans="1:7" ht="24.75" customHeight="1">
      <c r="A11" s="21"/>
      <c r="B11" s="21"/>
      <c r="C11" s="21"/>
      <c r="D11" s="21"/>
      <c r="E11" s="4"/>
      <c r="F11" s="21"/>
      <c r="G11" s="4"/>
    </row>
    <row r="12" spans="1:7" ht="24.75" customHeight="1">
      <c r="A12" s="21"/>
      <c r="B12" s="21"/>
      <c r="C12" s="21"/>
      <c r="D12" s="21"/>
      <c r="E12" s="4"/>
      <c r="F12" s="21"/>
      <c r="G12" s="4"/>
    </row>
    <row r="13" spans="1:7" ht="24.75" customHeight="1">
      <c r="A13" s="21"/>
      <c r="B13" s="21"/>
      <c r="C13" s="21"/>
      <c r="D13" s="21"/>
      <c r="E13" s="21"/>
      <c r="F13" s="21"/>
      <c r="G13" s="21"/>
    </row>
    <row r="14" spans="1:7" ht="24.75" customHeight="1">
      <c r="A14" s="21"/>
      <c r="B14" s="21"/>
      <c r="C14" s="21"/>
      <c r="D14" s="21"/>
      <c r="E14" s="21"/>
      <c r="F14" s="21"/>
      <c r="G14" s="4"/>
    </row>
    <row r="15" spans="1:7" ht="24.75" customHeight="1">
      <c r="A15" s="21"/>
      <c r="B15" s="4"/>
      <c r="C15" s="21"/>
      <c r="D15" s="21"/>
      <c r="E15" s="21"/>
      <c r="F15" s="4"/>
      <c r="G15" s="4"/>
    </row>
    <row r="16" spans="1:7" ht="24.75" customHeight="1">
      <c r="A16" s="21"/>
      <c r="B16" s="21"/>
      <c r="C16" s="21"/>
      <c r="D16" s="21"/>
      <c r="E16" s="21"/>
      <c r="F16" s="4"/>
      <c r="G16" s="4"/>
    </row>
    <row r="17" spans="1:7" ht="24.75" customHeight="1">
      <c r="A17" s="4"/>
      <c r="B17" s="21"/>
      <c r="C17" s="21"/>
      <c r="D17" s="21"/>
      <c r="E17" s="21"/>
      <c r="F17" s="4"/>
      <c r="G17" s="21"/>
    </row>
    <row r="18" ht="12.75" customHeight="1">
      <c r="C18" s="22"/>
    </row>
    <row r="19" ht="12.75" customHeight="1">
      <c r="C19" s="22"/>
    </row>
    <row r="20" ht="12.75" customHeight="1">
      <c r="C20" s="22"/>
    </row>
  </sheetData>
  <sheetProtection/>
  <printOptions/>
  <pageMargins left="0.7086614173228347" right="0.7086614173228347" top="0.7480314960629921" bottom="0.7480314960629921" header="0.5118110236220472" footer="0.5118110236220472"/>
  <pageSetup firstPageNumber="23" useFirstPageNumber="1" horizontalDpi="600" verticalDpi="600" orientation="landscape" paperSize="9" r:id="rId1"/>
  <headerFooter>
    <oddFooter>&amp;C&amp;14— &amp;P 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3.66015625" style="0" customWidth="1"/>
    <col min="2" max="6" width="6" style="0" customWidth="1"/>
    <col min="7" max="7" width="12.83203125" style="0" customWidth="1"/>
    <col min="8" max="8" width="9.16015625" style="0" customWidth="1"/>
    <col min="9" max="9" width="11.5" style="0" customWidth="1"/>
    <col min="10" max="14" width="9.16015625" style="0" customWidth="1"/>
    <col min="15" max="15" width="11.16015625" style="0" customWidth="1"/>
    <col min="16" max="16" width="9" style="0" customWidth="1"/>
    <col min="17" max="18" width="9.16015625" style="0" customWidth="1"/>
  </cols>
  <sheetData>
    <row r="1" ht="15.75" customHeight="1">
      <c r="R1" s="5" t="s">
        <v>330</v>
      </c>
    </row>
    <row r="2" spans="1:18" ht="29.25" customHeight="1">
      <c r="A2" s="6" t="s">
        <v>331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 customHeight="1">
      <c r="A3" t="s">
        <v>359</v>
      </c>
      <c r="R3" s="5" t="s">
        <v>5</v>
      </c>
    </row>
    <row r="4" spans="1:18" ht="20.25" customHeight="1">
      <c r="A4" s="188" t="s">
        <v>332</v>
      </c>
      <c r="B4" s="188" t="s">
        <v>308</v>
      </c>
      <c r="C4" s="188" t="s">
        <v>333</v>
      </c>
      <c r="D4" s="188" t="s">
        <v>334</v>
      </c>
      <c r="E4" s="188" t="s">
        <v>335</v>
      </c>
      <c r="F4" s="188" t="s">
        <v>146</v>
      </c>
      <c r="G4" s="188" t="s">
        <v>336</v>
      </c>
      <c r="H4" s="188" t="s">
        <v>337</v>
      </c>
      <c r="I4" s="188"/>
      <c r="J4" s="188"/>
      <c r="K4" s="188"/>
      <c r="L4" s="188"/>
      <c r="M4" s="188"/>
      <c r="N4" s="188" t="s">
        <v>338</v>
      </c>
      <c r="O4" s="188" t="s">
        <v>339</v>
      </c>
      <c r="P4" s="188" t="s">
        <v>340</v>
      </c>
      <c r="Q4" s="188" t="s">
        <v>341</v>
      </c>
      <c r="R4" s="188" t="s">
        <v>342</v>
      </c>
    </row>
    <row r="5" spans="1:18" ht="58.5" customHeight="1">
      <c r="A5" s="188"/>
      <c r="B5" s="188"/>
      <c r="C5" s="188"/>
      <c r="D5" s="188"/>
      <c r="E5" s="188"/>
      <c r="F5" s="188"/>
      <c r="G5" s="188"/>
      <c r="H5" s="8" t="s">
        <v>73</v>
      </c>
      <c r="I5" s="8" t="s">
        <v>343</v>
      </c>
      <c r="J5" s="8" t="s">
        <v>344</v>
      </c>
      <c r="K5" s="8" t="s">
        <v>345</v>
      </c>
      <c r="L5" s="8" t="s">
        <v>346</v>
      </c>
      <c r="M5" s="8" t="s">
        <v>347</v>
      </c>
      <c r="N5" s="188"/>
      <c r="O5" s="188"/>
      <c r="P5" s="188"/>
      <c r="Q5" s="188"/>
      <c r="R5" s="188"/>
    </row>
    <row r="6" spans="1:18" ht="24.75" customHeight="1">
      <c r="A6" s="9"/>
      <c r="B6" s="9"/>
      <c r="C6" s="9"/>
      <c r="D6" s="10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heetProtection/>
  <mergeCells count="13">
    <mergeCell ref="G4:G5"/>
    <mergeCell ref="A4:A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R4:R5"/>
    <mergeCell ref="H4:M4"/>
  </mergeCells>
  <printOptions/>
  <pageMargins left="0.7086614173228347" right="0.7086614173228347" top="0.7480314960629921" bottom="0.7480314960629921" header="0.5118110236220472" footer="0.5118110236220472"/>
  <pageSetup firstPageNumber="24" useFirstPageNumber="1" horizontalDpi="600" verticalDpi="600" orientation="landscape" paperSize="9" r:id="rId1"/>
  <headerFooter>
    <oddFooter>&amp;C&amp;14— &amp;P 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C6" sqref="C6"/>
    </sheetView>
  </sheetViews>
  <sheetFormatPr defaultColWidth="9" defaultRowHeight="11.25"/>
  <cols>
    <col min="1" max="8" width="9" style="0" customWidth="1"/>
    <col min="9" max="9" width="15.33203125" style="0" customWidth="1"/>
    <col min="10" max="10" width="14.5" style="0" customWidth="1"/>
    <col min="11" max="11" width="15.33203125" style="0" customWidth="1"/>
    <col min="12" max="12" width="15.5" style="0" customWidth="1"/>
    <col min="13" max="13" width="12" style="0" customWidth="1"/>
    <col min="14" max="14" width="13.16015625" style="0" customWidth="1"/>
  </cols>
  <sheetData>
    <row r="1" ht="14.25" customHeight="1">
      <c r="N1" s="5" t="s">
        <v>348</v>
      </c>
    </row>
    <row r="2" spans="1:14" ht="34.5" customHeight="1">
      <c r="A2" s="207" t="s">
        <v>349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s="1" customFormat="1" ht="17.25" customHeight="1">
      <c r="A3" t="s">
        <v>359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5</v>
      </c>
    </row>
    <row r="4" spans="1:14" s="1" customFormat="1" ht="24.75" customHeight="1">
      <c r="A4" s="209" t="s">
        <v>350</v>
      </c>
      <c r="B4" s="209" t="s">
        <v>317</v>
      </c>
      <c r="C4" s="209" t="s">
        <v>308</v>
      </c>
      <c r="D4" s="209" t="s">
        <v>351</v>
      </c>
      <c r="E4" s="209" t="s">
        <v>352</v>
      </c>
      <c r="F4" s="209" t="s">
        <v>335</v>
      </c>
      <c r="G4" s="209" t="s">
        <v>353</v>
      </c>
      <c r="H4" s="208" t="s">
        <v>354</v>
      </c>
      <c r="I4" s="209"/>
      <c r="J4" s="209"/>
      <c r="K4" s="209"/>
      <c r="L4" s="209"/>
      <c r="M4" s="209"/>
      <c r="N4" s="209"/>
    </row>
    <row r="5" spans="1:14" s="1" customFormat="1" ht="41.25" customHeight="1">
      <c r="A5" s="209"/>
      <c r="B5" s="209"/>
      <c r="C5" s="209"/>
      <c r="D5" s="209"/>
      <c r="E5" s="209"/>
      <c r="F5" s="209"/>
      <c r="G5" s="209"/>
      <c r="H5" s="3" t="s">
        <v>57</v>
      </c>
      <c r="I5" s="3" t="s">
        <v>355</v>
      </c>
      <c r="J5" s="3" t="s">
        <v>356</v>
      </c>
      <c r="K5" s="3" t="s">
        <v>357</v>
      </c>
      <c r="L5" s="3" t="s">
        <v>358</v>
      </c>
      <c r="M5" s="3" t="s">
        <v>341</v>
      </c>
      <c r="N5" s="3" t="s">
        <v>342</v>
      </c>
    </row>
    <row r="6" spans="1:14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ht="24.75" customHeight="1"/>
    <row r="20" ht="24.75" customHeight="1"/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5118110236220472" footer="0.5118110236220472"/>
  <pageSetup firstPageNumber="25" useFirstPageNumber="1" horizontalDpi="600" verticalDpi="600" orientation="landscape" paperSize="9" r:id="rId1"/>
  <headerFooter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31" style="0" customWidth="1"/>
    <col min="2" max="2" width="21.66015625" style="0" customWidth="1"/>
    <col min="3" max="3" width="31.66015625" style="0" customWidth="1"/>
    <col min="4" max="4" width="21.5" style="0" customWidth="1"/>
    <col min="5" max="5" width="25" style="0" customWidth="1"/>
    <col min="6" max="6" width="18.16015625" style="0" customWidth="1"/>
  </cols>
  <sheetData>
    <row r="1" spans="1:4" ht="17.25" customHeight="1">
      <c r="A1" s="162" t="s">
        <v>2</v>
      </c>
      <c r="D1" s="163" t="s">
        <v>2</v>
      </c>
    </row>
    <row r="2" spans="1:4" ht="25.5" customHeight="1">
      <c r="A2" s="24" t="s">
        <v>3</v>
      </c>
      <c r="B2" s="125"/>
      <c r="C2" s="125"/>
      <c r="D2" s="125"/>
    </row>
    <row r="3" spans="1:4" ht="12.75" customHeight="1">
      <c r="A3" s="44" t="s">
        <v>4</v>
      </c>
      <c r="D3" s="5" t="s">
        <v>5</v>
      </c>
    </row>
    <row r="4" spans="1:4" ht="18" customHeight="1">
      <c r="A4" s="182" t="s">
        <v>6</v>
      </c>
      <c r="B4" s="183"/>
      <c r="C4" s="74" t="s">
        <v>7</v>
      </c>
      <c r="D4" s="63"/>
    </row>
    <row r="5" spans="1:4" ht="18" customHeight="1">
      <c r="A5" s="126" t="s">
        <v>8</v>
      </c>
      <c r="B5" s="164" t="s">
        <v>9</v>
      </c>
      <c r="C5" s="164" t="s">
        <v>10</v>
      </c>
      <c r="D5" s="128" t="s">
        <v>9</v>
      </c>
    </row>
    <row r="6" spans="1:4" ht="18" customHeight="1">
      <c r="A6" s="165"/>
      <c r="B6" s="166"/>
      <c r="C6" s="149" t="s">
        <v>11</v>
      </c>
      <c r="D6" s="130"/>
    </row>
    <row r="7" spans="1:4" ht="18" customHeight="1">
      <c r="A7" s="129" t="s">
        <v>12</v>
      </c>
      <c r="B7" s="130">
        <v>390818</v>
      </c>
      <c r="C7" s="134" t="s">
        <v>13</v>
      </c>
      <c r="D7" s="130"/>
    </row>
    <row r="8" spans="1:4" ht="18" customHeight="1">
      <c r="A8" s="129" t="s">
        <v>14</v>
      </c>
      <c r="B8" s="12"/>
      <c r="C8" s="134" t="s">
        <v>15</v>
      </c>
      <c r="D8" s="130"/>
    </row>
    <row r="9" spans="1:4" ht="18" customHeight="1">
      <c r="A9" s="129" t="s">
        <v>16</v>
      </c>
      <c r="B9" s="137"/>
      <c r="C9" s="134" t="s">
        <v>17</v>
      </c>
      <c r="D9" s="130"/>
    </row>
    <row r="10" spans="1:4" ht="18" customHeight="1">
      <c r="A10" s="129" t="s">
        <v>18</v>
      </c>
      <c r="B10" s="12"/>
      <c r="C10" s="134" t="s">
        <v>19</v>
      </c>
      <c r="D10" s="130"/>
    </row>
    <row r="11" spans="1:4" ht="18" customHeight="1">
      <c r="A11" s="129" t="s">
        <v>20</v>
      </c>
      <c r="B11" s="137"/>
      <c r="C11" s="134" t="s">
        <v>21</v>
      </c>
      <c r="D11" s="130"/>
    </row>
    <row r="12" spans="1:4" ht="18" customHeight="1">
      <c r="A12" s="129" t="s">
        <v>22</v>
      </c>
      <c r="B12" s="130"/>
      <c r="C12" s="134" t="s">
        <v>23</v>
      </c>
      <c r="D12" s="130"/>
    </row>
    <row r="13" spans="1:4" ht="18" customHeight="1">
      <c r="A13" s="129" t="s">
        <v>24</v>
      </c>
      <c r="B13" s="12">
        <v>86000</v>
      </c>
      <c r="C13" s="134" t="s">
        <v>25</v>
      </c>
      <c r="D13" s="130">
        <v>37121</v>
      </c>
    </row>
    <row r="14" spans="1:4" ht="18" customHeight="1">
      <c r="A14" s="129"/>
      <c r="B14" s="137"/>
      <c r="C14" s="134" t="s">
        <v>26</v>
      </c>
      <c r="D14" s="130"/>
    </row>
    <row r="15" spans="1:4" ht="18" customHeight="1">
      <c r="A15" s="129"/>
      <c r="B15" s="12"/>
      <c r="C15" s="129" t="s">
        <v>27</v>
      </c>
      <c r="D15" s="130">
        <v>19481</v>
      </c>
    </row>
    <row r="16" spans="1:4" ht="18" customHeight="1">
      <c r="A16" s="129"/>
      <c r="B16" s="138"/>
      <c r="C16" s="134" t="s">
        <v>28</v>
      </c>
      <c r="D16" s="130"/>
    </row>
    <row r="17" spans="1:4" ht="18" customHeight="1">
      <c r="A17" s="129"/>
      <c r="B17" s="137"/>
      <c r="C17" s="129" t="s">
        <v>29</v>
      </c>
      <c r="D17" s="130"/>
    </row>
    <row r="18" spans="1:4" ht="18" customHeight="1">
      <c r="A18" s="129"/>
      <c r="B18" s="130"/>
      <c r="C18" s="129" t="s">
        <v>30</v>
      </c>
      <c r="D18" s="130">
        <v>392375</v>
      </c>
    </row>
    <row r="19" spans="1:4" ht="18" customHeight="1">
      <c r="A19" s="129"/>
      <c r="B19" s="12"/>
      <c r="C19" s="129" t="s">
        <v>31</v>
      </c>
      <c r="D19" s="130"/>
    </row>
    <row r="20" spans="1:4" ht="18" customHeight="1">
      <c r="A20" s="129"/>
      <c r="B20" s="137"/>
      <c r="C20" s="129" t="s">
        <v>32</v>
      </c>
      <c r="D20" s="130"/>
    </row>
    <row r="21" spans="1:4" ht="18" customHeight="1">
      <c r="A21" s="129"/>
      <c r="B21" s="130"/>
      <c r="C21" s="129" t="s">
        <v>33</v>
      </c>
      <c r="D21" s="130"/>
    </row>
    <row r="22" spans="1:4" ht="18" customHeight="1">
      <c r="A22" s="129"/>
      <c r="B22" s="12"/>
      <c r="C22" s="129" t="s">
        <v>34</v>
      </c>
      <c r="D22" s="130"/>
    </row>
    <row r="23" spans="1:5" ht="18" customHeight="1">
      <c r="A23" s="139"/>
      <c r="B23" s="152"/>
      <c r="C23" s="129" t="s">
        <v>35</v>
      </c>
      <c r="D23" s="130"/>
      <c r="E23" s="22"/>
    </row>
    <row r="24" spans="1:4" ht="18" customHeight="1">
      <c r="A24" s="139"/>
      <c r="B24" s="151"/>
      <c r="C24" s="129" t="s">
        <v>36</v>
      </c>
      <c r="D24" s="130"/>
    </row>
    <row r="25" spans="1:4" ht="18" customHeight="1">
      <c r="A25" s="139"/>
      <c r="B25" s="154"/>
      <c r="C25" s="129" t="s">
        <v>37</v>
      </c>
      <c r="D25" s="130">
        <v>27841</v>
      </c>
    </row>
    <row r="26" spans="1:5" ht="18" customHeight="1">
      <c r="A26" s="139"/>
      <c r="B26" s="154"/>
      <c r="C26" s="129" t="s">
        <v>38</v>
      </c>
      <c r="D26" s="130"/>
      <c r="E26" s="22"/>
    </row>
    <row r="27" spans="1:4" ht="18" customHeight="1">
      <c r="A27" s="139"/>
      <c r="B27" s="154"/>
      <c r="C27" s="141" t="s">
        <v>39</v>
      </c>
      <c r="D27" s="130"/>
    </row>
    <row r="28" spans="1:4" ht="18" customHeight="1">
      <c r="A28" s="139"/>
      <c r="B28" s="167"/>
      <c r="C28" s="168" t="s">
        <v>40</v>
      </c>
      <c r="D28" s="12"/>
    </row>
    <row r="29" spans="1:4" ht="18" customHeight="1">
      <c r="A29" s="139"/>
      <c r="B29" s="154"/>
      <c r="C29" s="145" t="s">
        <v>41</v>
      </c>
      <c r="D29" s="137"/>
    </row>
    <row r="30" spans="1:4" ht="18" customHeight="1">
      <c r="A30" s="139"/>
      <c r="B30" s="154"/>
      <c r="C30" s="129" t="s">
        <v>42</v>
      </c>
      <c r="D30" s="130"/>
    </row>
    <row r="31" spans="1:4" ht="18" customHeight="1">
      <c r="A31" s="139"/>
      <c r="B31" s="154"/>
      <c r="C31" s="129" t="s">
        <v>43</v>
      </c>
      <c r="D31" s="130"/>
    </row>
    <row r="32" spans="1:4" ht="18" customHeight="1">
      <c r="A32" s="139"/>
      <c r="B32" s="165"/>
      <c r="C32" s="129" t="s">
        <v>44</v>
      </c>
      <c r="D32" s="12"/>
    </row>
    <row r="33" spans="1:4" ht="18" customHeight="1">
      <c r="A33" s="139"/>
      <c r="B33" s="165"/>
      <c r="C33" s="129" t="s">
        <v>45</v>
      </c>
      <c r="D33" s="137"/>
    </row>
    <row r="34" spans="1:4" ht="18" customHeight="1">
      <c r="A34" s="139"/>
      <c r="B34" s="165"/>
      <c r="C34" s="129" t="s">
        <v>46</v>
      </c>
      <c r="D34" s="12"/>
    </row>
    <row r="35" spans="1:4" ht="18" customHeight="1">
      <c r="A35" s="139"/>
      <c r="B35" s="165"/>
      <c r="C35" s="149"/>
      <c r="D35" s="155"/>
    </row>
    <row r="36" spans="1:4" ht="18" customHeight="1">
      <c r="A36" s="3" t="s">
        <v>47</v>
      </c>
      <c r="B36" s="133">
        <f>SUM(B7:B13)</f>
        <v>476818</v>
      </c>
      <c r="C36" s="3" t="s">
        <v>48</v>
      </c>
      <c r="D36" s="133">
        <f>SUM(D7:D34)</f>
        <v>476818</v>
      </c>
    </row>
    <row r="37" spans="1:4" ht="18" customHeight="1">
      <c r="A37" s="169" t="s">
        <v>49</v>
      </c>
      <c r="B37" s="170"/>
      <c r="C37" s="129"/>
      <c r="D37" s="12"/>
    </row>
    <row r="38" spans="1:4" ht="18" customHeight="1">
      <c r="A38" s="171" t="s">
        <v>50</v>
      </c>
      <c r="B38" s="172">
        <v>0</v>
      </c>
      <c r="C38" s="173" t="s">
        <v>51</v>
      </c>
      <c r="D38" s="140"/>
    </row>
    <row r="39" spans="1:4" ht="18" customHeight="1">
      <c r="A39" s="169"/>
      <c r="B39" s="174"/>
      <c r="C39" s="175"/>
      <c r="D39" s="132"/>
    </row>
    <row r="40" spans="1:4" ht="18" customHeight="1">
      <c r="A40" s="176" t="s">
        <v>52</v>
      </c>
      <c r="B40" s="177">
        <f>SUM(B36:B38)</f>
        <v>476818</v>
      </c>
      <c r="C40" s="178" t="s">
        <v>53</v>
      </c>
      <c r="D40" s="177">
        <f>SUM(D36:D38)</f>
        <v>476818</v>
      </c>
    </row>
  </sheetData>
  <sheetProtection/>
  <mergeCells count="1">
    <mergeCell ref="A4:B4"/>
  </mergeCells>
  <printOptions/>
  <pageMargins left="0.7086614173228347" right="0.7086614173228347" top="0.7480314960629921" bottom="0.7480314960629921" header="0.5118110236220472" footer="0.5118110236220472"/>
  <pageSetup firstPageNumber="12" useFirstPageNumber="1" horizontalDpi="600" verticalDpi="600" orientation="portrait" paperSize="9" r:id="rId1"/>
  <headerFooter>
    <oddFooter>&amp;C&amp;14—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tabSelected="1" zoomScalePageLayoutView="0" workbookViewId="0" topLeftCell="C2">
      <selection activeCell="F7" sqref="F7:F10"/>
    </sheetView>
  </sheetViews>
  <sheetFormatPr defaultColWidth="9.16015625" defaultRowHeight="12.75" customHeight="1"/>
  <cols>
    <col min="1" max="1" width="11.66015625" style="0" customWidth="1"/>
    <col min="2" max="2" width="6.33203125" style="0" customWidth="1"/>
    <col min="3" max="3" width="34.16015625" style="0" customWidth="1"/>
    <col min="4" max="4" width="12" style="0" customWidth="1"/>
    <col min="5" max="6" width="8" style="0" customWidth="1"/>
    <col min="7" max="7" width="6.83203125" style="0" customWidth="1"/>
    <col min="8" max="8" width="7.5" style="0" customWidth="1"/>
    <col min="9" max="9" width="7" style="0" customWidth="1"/>
    <col min="10" max="10" width="5.66015625" style="0" customWidth="1"/>
    <col min="11" max="11" width="7.66015625" style="0" customWidth="1"/>
    <col min="12" max="12" width="6.16015625" style="0" customWidth="1"/>
    <col min="13" max="13" width="8.16015625" style="0" customWidth="1"/>
    <col min="14" max="14" width="8.5" style="0" customWidth="1"/>
    <col min="15" max="15" width="7.5" style="0" customWidth="1"/>
    <col min="16" max="16" width="7.33203125" style="0" customWidth="1"/>
    <col min="17" max="17" width="8.33203125" style="0" customWidth="1"/>
    <col min="18" max="18" width="6" style="0" customWidth="1"/>
    <col min="19" max="19" width="7.66015625" style="0" customWidth="1"/>
  </cols>
  <sheetData>
    <row r="1" ht="12.75" customHeight="1">
      <c r="S1" s="161" t="s">
        <v>54</v>
      </c>
    </row>
    <row r="2" spans="1:19" ht="24" customHeight="1">
      <c r="A2" s="24" t="s">
        <v>55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.75" customHeight="1">
      <c r="A3" s="31" t="s">
        <v>4</v>
      </c>
      <c r="B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 t="s">
        <v>5</v>
      </c>
    </row>
    <row r="4" spans="1:19" ht="20.25" customHeight="1">
      <c r="A4" s="63" t="s">
        <v>56</v>
      </c>
      <c r="B4" s="63"/>
      <c r="C4" s="63"/>
      <c r="D4" s="188" t="s">
        <v>57</v>
      </c>
      <c r="E4" s="188" t="s">
        <v>58</v>
      </c>
      <c r="F4" s="188" t="s">
        <v>59</v>
      </c>
      <c r="G4" s="188" t="s">
        <v>60</v>
      </c>
      <c r="H4" s="188" t="s">
        <v>61</v>
      </c>
      <c r="I4" s="190" t="s">
        <v>62</v>
      </c>
      <c r="J4" s="188" t="s">
        <v>63</v>
      </c>
      <c r="K4" s="188"/>
      <c r="L4" s="184" t="s">
        <v>64</v>
      </c>
      <c r="M4" s="63" t="s">
        <v>65</v>
      </c>
      <c r="N4" s="63"/>
      <c r="O4" s="63"/>
      <c r="P4" s="63"/>
      <c r="Q4" s="63"/>
      <c r="R4" s="186" t="s">
        <v>66</v>
      </c>
      <c r="S4" s="188" t="s">
        <v>67</v>
      </c>
    </row>
    <row r="5" spans="1:19" ht="49.5" customHeight="1">
      <c r="A5" s="19" t="s">
        <v>68</v>
      </c>
      <c r="B5" s="19" t="s">
        <v>69</v>
      </c>
      <c r="C5" s="19" t="s">
        <v>70</v>
      </c>
      <c r="D5" s="189"/>
      <c r="E5" s="189"/>
      <c r="F5" s="189"/>
      <c r="G5" s="189"/>
      <c r="H5" s="189"/>
      <c r="I5" s="191"/>
      <c r="J5" s="65" t="s">
        <v>71</v>
      </c>
      <c r="K5" s="18" t="s">
        <v>72</v>
      </c>
      <c r="L5" s="185"/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87"/>
      <c r="S5" s="189"/>
    </row>
    <row r="6" spans="1:20" ht="17.25" customHeight="1">
      <c r="A6" s="32"/>
      <c r="B6" s="38"/>
      <c r="C6" s="39" t="s">
        <v>57</v>
      </c>
      <c r="D6" s="56">
        <f>SUM(D7:D12)</f>
        <v>476818</v>
      </c>
      <c r="E6" s="12"/>
      <c r="F6" s="56">
        <f>SUM(F7:F12)</f>
        <v>390818</v>
      </c>
      <c r="G6" s="12"/>
      <c r="H6" s="144"/>
      <c r="I6" s="12"/>
      <c r="J6" s="56"/>
      <c r="K6" s="158"/>
      <c r="L6" s="144"/>
      <c r="M6" s="56">
        <f>SUM(M7:M12)</f>
        <v>86000</v>
      </c>
      <c r="N6" s="56">
        <f>SUM(N7:N12)</f>
        <v>86000</v>
      </c>
      <c r="O6" s="160"/>
      <c r="P6" s="160"/>
      <c r="Q6" s="158"/>
      <c r="R6" s="144"/>
      <c r="S6" s="143"/>
      <c r="T6" s="22"/>
    </row>
    <row r="7" spans="1:19" ht="17.25" customHeight="1">
      <c r="A7" s="32" t="s">
        <v>78</v>
      </c>
      <c r="B7" s="38" t="s">
        <v>79</v>
      </c>
      <c r="C7" s="42" t="s">
        <v>80</v>
      </c>
      <c r="D7" s="159">
        <f>F7+M7</f>
        <v>37121</v>
      </c>
      <c r="E7" s="12"/>
      <c r="F7" s="144">
        <v>37121</v>
      </c>
      <c r="G7" s="12"/>
      <c r="H7" s="144"/>
      <c r="I7" s="12"/>
      <c r="J7" s="56"/>
      <c r="K7" s="158"/>
      <c r="L7" s="144"/>
      <c r="M7" s="160"/>
      <c r="N7" s="160"/>
      <c r="O7" s="160"/>
      <c r="P7" s="160"/>
      <c r="Q7" s="158"/>
      <c r="R7" s="144"/>
      <c r="S7" s="143"/>
    </row>
    <row r="8" spans="1:19" ht="17.25" customHeight="1">
      <c r="A8" s="32" t="s">
        <v>81</v>
      </c>
      <c r="B8" s="38" t="s">
        <v>79</v>
      </c>
      <c r="C8" s="42" t="s">
        <v>82</v>
      </c>
      <c r="D8" s="159">
        <f>F8+M8</f>
        <v>19481</v>
      </c>
      <c r="E8" s="12"/>
      <c r="F8" s="144">
        <v>19481</v>
      </c>
      <c r="G8" s="12"/>
      <c r="H8" s="144"/>
      <c r="I8" s="12"/>
      <c r="J8" s="56"/>
      <c r="K8" s="158"/>
      <c r="L8" s="144"/>
      <c r="M8" s="160"/>
      <c r="N8" s="160"/>
      <c r="O8" s="160"/>
      <c r="P8" s="160"/>
      <c r="Q8" s="158"/>
      <c r="R8" s="144"/>
      <c r="S8" s="143"/>
    </row>
    <row r="9" spans="1:19" ht="17.25" customHeight="1">
      <c r="A9" s="32" t="s">
        <v>83</v>
      </c>
      <c r="B9" s="38" t="s">
        <v>79</v>
      </c>
      <c r="C9" s="42" t="s">
        <v>84</v>
      </c>
      <c r="D9" s="159">
        <f>F9+M9</f>
        <v>392375</v>
      </c>
      <c r="E9" s="12"/>
      <c r="F9" s="144">
        <v>306375</v>
      </c>
      <c r="G9" s="12"/>
      <c r="H9" s="144"/>
      <c r="I9" s="12"/>
      <c r="J9" s="56"/>
      <c r="K9" s="158"/>
      <c r="L9" s="160"/>
      <c r="M9" s="159">
        <f>N9</f>
        <v>86000</v>
      </c>
      <c r="N9" s="159">
        <v>86000</v>
      </c>
      <c r="O9" s="160"/>
      <c r="P9" s="160"/>
      <c r="Q9" s="158"/>
      <c r="R9" s="144"/>
      <c r="S9" s="143"/>
    </row>
    <row r="10" spans="1:19" ht="17.25" customHeight="1">
      <c r="A10" s="9" t="s">
        <v>85</v>
      </c>
      <c r="B10" s="41" t="s">
        <v>86</v>
      </c>
      <c r="C10" s="42" t="s">
        <v>87</v>
      </c>
      <c r="D10" s="159">
        <f>F10+M10</f>
        <v>27841</v>
      </c>
      <c r="E10" s="12"/>
      <c r="F10" s="144">
        <v>27841</v>
      </c>
      <c r="G10" s="12"/>
      <c r="H10" s="144"/>
      <c r="I10" s="12"/>
      <c r="J10" s="56"/>
      <c r="K10" s="158"/>
      <c r="L10" s="144"/>
      <c r="M10" s="160"/>
      <c r="N10" s="160"/>
      <c r="O10" s="160"/>
      <c r="P10" s="160"/>
      <c r="Q10" s="158"/>
      <c r="R10" s="144"/>
      <c r="S10" s="143"/>
    </row>
    <row r="11" spans="1:19" ht="17.25" customHeight="1">
      <c r="A11" s="9"/>
      <c r="B11" s="41"/>
      <c r="C11" s="42"/>
      <c r="D11" s="56"/>
      <c r="E11" s="12"/>
      <c r="F11" s="144"/>
      <c r="G11" s="12"/>
      <c r="H11" s="144"/>
      <c r="I11" s="12"/>
      <c r="J11" s="56"/>
      <c r="K11" s="158"/>
      <c r="L11" s="144"/>
      <c r="M11" s="160"/>
      <c r="N11" s="160"/>
      <c r="O11" s="160"/>
      <c r="P11" s="160"/>
      <c r="Q11" s="158"/>
      <c r="R11" s="144"/>
      <c r="S11" s="143"/>
    </row>
    <row r="12" spans="1:19" ht="17.25" customHeight="1">
      <c r="A12" s="9"/>
      <c r="B12" s="41"/>
      <c r="C12" s="42"/>
      <c r="D12" s="56"/>
      <c r="E12" s="12"/>
      <c r="F12" s="144"/>
      <c r="G12" s="12"/>
      <c r="H12" s="144"/>
      <c r="I12" s="12"/>
      <c r="J12" s="56"/>
      <c r="K12" s="158"/>
      <c r="L12" s="144"/>
      <c r="M12" s="160"/>
      <c r="N12" s="160"/>
      <c r="O12" s="160"/>
      <c r="P12" s="160"/>
      <c r="Q12" s="158"/>
      <c r="R12" s="144"/>
      <c r="S12" s="143"/>
    </row>
    <row r="13" spans="1:19" ht="17.25" customHeight="1">
      <c r="A13" s="9"/>
      <c r="B13" s="41"/>
      <c r="C13" s="42"/>
      <c r="D13" s="56"/>
      <c r="E13" s="12"/>
      <c r="F13" s="144"/>
      <c r="G13" s="12"/>
      <c r="H13" s="144"/>
      <c r="I13" s="12"/>
      <c r="J13" s="56"/>
      <c r="K13" s="158"/>
      <c r="L13" s="144"/>
      <c r="M13" s="160"/>
      <c r="N13" s="160"/>
      <c r="O13" s="160"/>
      <c r="P13" s="160"/>
      <c r="Q13" s="158"/>
      <c r="R13" s="144"/>
      <c r="S13" s="143"/>
    </row>
    <row r="14" spans="1:19" ht="17.25" customHeight="1">
      <c r="A14" s="9"/>
      <c r="B14" s="41"/>
      <c r="C14" s="42"/>
      <c r="D14" s="56"/>
      <c r="E14" s="12"/>
      <c r="F14" s="144"/>
      <c r="G14" s="12"/>
      <c r="H14" s="144"/>
      <c r="I14" s="12"/>
      <c r="J14" s="56"/>
      <c r="K14" s="158"/>
      <c r="L14" s="144"/>
      <c r="M14" s="160"/>
      <c r="N14" s="160"/>
      <c r="O14" s="160"/>
      <c r="P14" s="160"/>
      <c r="Q14" s="158"/>
      <c r="R14" s="144"/>
      <c r="S14" s="143"/>
    </row>
    <row r="15" spans="1:19" ht="17.25" customHeight="1">
      <c r="A15" s="9"/>
      <c r="B15" s="41"/>
      <c r="C15" s="42"/>
      <c r="D15" s="56"/>
      <c r="E15" s="12"/>
      <c r="F15" s="144"/>
      <c r="G15" s="12"/>
      <c r="H15" s="144"/>
      <c r="I15" s="12"/>
      <c r="J15" s="56"/>
      <c r="K15" s="158"/>
      <c r="L15" s="144"/>
      <c r="M15" s="160"/>
      <c r="N15" s="160"/>
      <c r="O15" s="160"/>
      <c r="P15" s="160"/>
      <c r="Q15" s="158"/>
      <c r="R15" s="144"/>
      <c r="S15" s="143"/>
    </row>
    <row r="16" spans="1:19" ht="17.25" customHeight="1">
      <c r="A16" s="9"/>
      <c r="B16" s="41"/>
      <c r="C16" s="42"/>
      <c r="D16" s="56"/>
      <c r="E16" s="12"/>
      <c r="F16" s="144"/>
      <c r="G16" s="12"/>
      <c r="H16" s="144"/>
      <c r="I16" s="12"/>
      <c r="J16" s="56"/>
      <c r="K16" s="158"/>
      <c r="L16" s="144"/>
      <c r="M16" s="160"/>
      <c r="N16" s="160"/>
      <c r="O16" s="160"/>
      <c r="P16" s="160"/>
      <c r="Q16" s="158"/>
      <c r="R16" s="144"/>
      <c r="S16" s="143"/>
    </row>
    <row r="17" spans="1:19" ht="17.25" customHeight="1">
      <c r="A17" s="9"/>
      <c r="B17" s="41"/>
      <c r="C17" s="42"/>
      <c r="D17" s="56"/>
      <c r="E17" s="12"/>
      <c r="F17" s="144"/>
      <c r="G17" s="12"/>
      <c r="H17" s="144"/>
      <c r="I17" s="12"/>
      <c r="J17" s="56"/>
      <c r="K17" s="158"/>
      <c r="L17" s="144"/>
      <c r="M17" s="160"/>
      <c r="N17" s="160"/>
      <c r="O17" s="160"/>
      <c r="P17" s="160"/>
      <c r="Q17" s="158"/>
      <c r="R17" s="144"/>
      <c r="S17" s="143"/>
    </row>
    <row r="18" spans="1:19" ht="17.25" customHeight="1">
      <c r="A18" s="9"/>
      <c r="B18" s="41"/>
      <c r="C18" s="42"/>
      <c r="D18" s="56"/>
      <c r="E18" s="12"/>
      <c r="F18" s="144"/>
      <c r="G18" s="12"/>
      <c r="H18" s="144"/>
      <c r="I18" s="12"/>
      <c r="J18" s="56"/>
      <c r="K18" s="158"/>
      <c r="L18" s="144"/>
      <c r="M18" s="160"/>
      <c r="N18" s="160"/>
      <c r="O18" s="160"/>
      <c r="P18" s="160"/>
      <c r="Q18" s="158"/>
      <c r="R18" s="144"/>
      <c r="S18" s="143"/>
    </row>
    <row r="19" spans="1:19" ht="17.25" customHeight="1">
      <c r="A19" s="9"/>
      <c r="B19" s="41"/>
      <c r="C19" s="42"/>
      <c r="D19" s="56"/>
      <c r="E19" s="12"/>
      <c r="F19" s="144"/>
      <c r="G19" s="12"/>
      <c r="H19" s="144"/>
      <c r="I19" s="12"/>
      <c r="J19" s="56"/>
      <c r="K19" s="158"/>
      <c r="L19" s="144"/>
      <c r="M19" s="160"/>
      <c r="N19" s="160"/>
      <c r="O19" s="160"/>
      <c r="P19" s="160"/>
      <c r="Q19" s="158"/>
      <c r="R19" s="144"/>
      <c r="S19" s="143"/>
    </row>
    <row r="20" spans="1:19" ht="17.25" customHeight="1">
      <c r="A20" s="9"/>
      <c r="B20" s="41"/>
      <c r="C20" s="42"/>
      <c r="D20" s="56"/>
      <c r="E20" s="12"/>
      <c r="F20" s="144"/>
      <c r="G20" s="12"/>
      <c r="H20" s="144"/>
      <c r="I20" s="12"/>
      <c r="J20" s="56"/>
      <c r="K20" s="158"/>
      <c r="L20" s="144"/>
      <c r="M20" s="160"/>
      <c r="N20" s="160"/>
      <c r="O20" s="160"/>
      <c r="P20" s="160"/>
      <c r="Q20" s="158"/>
      <c r="R20" s="144"/>
      <c r="S20" s="143"/>
    </row>
    <row r="21" spans="1:19" ht="17.25" customHeight="1">
      <c r="A21" s="9"/>
      <c r="B21" s="41"/>
      <c r="C21" s="42"/>
      <c r="D21" s="56"/>
      <c r="E21" s="12"/>
      <c r="F21" s="144"/>
      <c r="G21" s="12"/>
      <c r="H21" s="144"/>
      <c r="I21" s="12"/>
      <c r="J21" s="56"/>
      <c r="K21" s="158"/>
      <c r="L21" s="144"/>
      <c r="M21" s="160"/>
      <c r="N21" s="160"/>
      <c r="O21" s="160"/>
      <c r="P21" s="160"/>
      <c r="Q21" s="158"/>
      <c r="R21" s="144"/>
      <c r="S21" s="143"/>
    </row>
    <row r="22" spans="1:19" ht="17.25" customHeight="1">
      <c r="A22" s="9"/>
      <c r="B22" s="41"/>
      <c r="C22" s="42"/>
      <c r="D22" s="56"/>
      <c r="E22" s="12"/>
      <c r="F22" s="144"/>
      <c r="G22" s="12"/>
      <c r="H22" s="144"/>
      <c r="I22" s="12"/>
      <c r="J22" s="56"/>
      <c r="K22" s="158"/>
      <c r="L22" s="144"/>
      <c r="M22" s="160"/>
      <c r="N22" s="160"/>
      <c r="O22" s="160"/>
      <c r="P22" s="160"/>
      <c r="Q22" s="158"/>
      <c r="R22" s="144"/>
      <c r="S22" s="143"/>
    </row>
    <row r="23" spans="1:19" ht="17.25" customHeight="1">
      <c r="A23" s="9"/>
      <c r="B23" s="41"/>
      <c r="C23" s="42"/>
      <c r="D23" s="56"/>
      <c r="E23" s="12"/>
      <c r="F23" s="144"/>
      <c r="G23" s="12"/>
      <c r="H23" s="144"/>
      <c r="I23" s="12"/>
      <c r="J23" s="56"/>
      <c r="K23" s="158"/>
      <c r="L23" s="144"/>
      <c r="M23" s="160"/>
      <c r="N23" s="160"/>
      <c r="O23" s="160"/>
      <c r="P23" s="160"/>
      <c r="Q23" s="158"/>
      <c r="R23" s="144"/>
      <c r="S23" s="143"/>
    </row>
    <row r="24" spans="10:17" ht="12.75" customHeight="1">
      <c r="J24" s="22"/>
      <c r="K24" s="22"/>
      <c r="L24" s="22"/>
      <c r="M24" s="22"/>
      <c r="N24" s="22"/>
      <c r="O24" s="22"/>
      <c r="P24" s="22"/>
      <c r="Q24" s="22"/>
    </row>
    <row r="25" spans="10:11" ht="12.75" customHeight="1">
      <c r="J25" s="22"/>
      <c r="K25" s="22"/>
    </row>
    <row r="26" spans="10:11" ht="12.75" customHeight="1">
      <c r="J26" s="22"/>
      <c r="K26" s="22"/>
    </row>
    <row r="27" spans="9:11" ht="12.75" customHeight="1">
      <c r="I27" s="22"/>
      <c r="J27" s="22"/>
      <c r="K27" s="22"/>
    </row>
    <row r="28" ht="12.75" customHeight="1">
      <c r="I28" s="22"/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/>
  <pageMargins left="0.31496062992125984" right="0.31496062992125984" top="0.7480314960629921" bottom="0.7480314960629921" header="0.5118110236220472" footer="0.5118110236220472"/>
  <pageSetup firstPageNumber="13" useFirstPageNumber="1" horizontalDpi="600" verticalDpi="600" orientation="landscape" paperSize="9" r:id="rId1"/>
  <headerFooter>
    <oddFooter>&amp;C&amp;14—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zoomScalePageLayoutView="0" workbookViewId="0" topLeftCell="B1">
      <selection activeCell="C16" sqref="C16"/>
    </sheetView>
  </sheetViews>
  <sheetFormatPr defaultColWidth="9.16015625" defaultRowHeight="12.75" customHeight="1"/>
  <cols>
    <col min="1" max="1" width="13" style="0" customWidth="1"/>
    <col min="2" max="2" width="12.5" style="0" customWidth="1"/>
    <col min="3" max="3" width="40.16015625" style="0" customWidth="1"/>
    <col min="4" max="6" width="19.16015625" style="0" customWidth="1"/>
    <col min="7" max="7" width="13.5" style="0" customWidth="1"/>
    <col min="8" max="8" width="23.16015625" style="0" customWidth="1"/>
  </cols>
  <sheetData>
    <row r="1" spans="1:8" ht="12.75" customHeight="1">
      <c r="A1" s="22"/>
      <c r="B1" s="22"/>
      <c r="C1" s="22"/>
      <c r="D1" s="22"/>
      <c r="E1" s="22"/>
      <c r="F1" s="22"/>
      <c r="G1" s="22"/>
      <c r="H1" s="122" t="s">
        <v>88</v>
      </c>
    </row>
    <row r="2" spans="1:8" ht="21" customHeight="1">
      <c r="A2" s="24" t="s">
        <v>89</v>
      </c>
      <c r="B2" s="24"/>
      <c r="C2" s="25"/>
      <c r="D2" s="25"/>
      <c r="E2" s="25"/>
      <c r="F2" s="25"/>
      <c r="G2" s="25"/>
      <c r="H2" s="25"/>
    </row>
    <row r="3" spans="1:8" ht="12.75" customHeight="1">
      <c r="A3" s="156" t="s">
        <v>90</v>
      </c>
      <c r="D3" s="22"/>
      <c r="E3" s="22"/>
      <c r="F3" s="22"/>
      <c r="G3" s="22"/>
      <c r="H3" s="23" t="s">
        <v>5</v>
      </c>
    </row>
    <row r="4" spans="1:8" ht="19.5" customHeight="1">
      <c r="A4" s="63" t="s">
        <v>91</v>
      </c>
      <c r="B4" s="63"/>
      <c r="C4" s="63"/>
      <c r="D4" s="188" t="s">
        <v>57</v>
      </c>
      <c r="E4" s="192" t="s">
        <v>92</v>
      </c>
      <c r="F4" s="188" t="s">
        <v>93</v>
      </c>
      <c r="G4" s="188" t="s">
        <v>94</v>
      </c>
      <c r="H4" s="188" t="s">
        <v>95</v>
      </c>
    </row>
    <row r="5" spans="1:8" ht="19.5" customHeight="1">
      <c r="A5" s="188" t="s">
        <v>68</v>
      </c>
      <c r="B5" s="188" t="s">
        <v>69</v>
      </c>
      <c r="C5" s="188" t="s">
        <v>70</v>
      </c>
      <c r="D5" s="188"/>
      <c r="E5" s="192"/>
      <c r="F5" s="188"/>
      <c r="G5" s="188"/>
      <c r="H5" s="188"/>
    </row>
    <row r="6" spans="1:8" ht="19.5" customHeight="1">
      <c r="A6" s="189"/>
      <c r="B6" s="189"/>
      <c r="C6" s="189"/>
      <c r="D6" s="189"/>
      <c r="E6" s="193"/>
      <c r="F6" s="189"/>
      <c r="G6" s="189"/>
      <c r="H6" s="188"/>
    </row>
    <row r="7" spans="1:8" ht="19.5" customHeight="1">
      <c r="A7" s="32"/>
      <c r="B7" s="38"/>
      <c r="C7" s="42" t="s">
        <v>57</v>
      </c>
      <c r="D7" s="12">
        <f>SUM(D8:D11)</f>
        <v>476818</v>
      </c>
      <c r="E7" s="144">
        <f>SUM(E8:E11)</f>
        <v>436818</v>
      </c>
      <c r="F7" s="12">
        <f>SUM(F8:F11)</f>
        <v>40000</v>
      </c>
      <c r="G7" s="157"/>
      <c r="H7" s="150"/>
    </row>
    <row r="8" spans="1:8" ht="19.5" customHeight="1">
      <c r="A8" s="32" t="s">
        <v>78</v>
      </c>
      <c r="B8" s="38" t="s">
        <v>79</v>
      </c>
      <c r="C8" s="42" t="s">
        <v>80</v>
      </c>
      <c r="D8" s="12">
        <f>E8+F8</f>
        <v>37121</v>
      </c>
      <c r="E8" s="144">
        <v>37121</v>
      </c>
      <c r="F8" s="12"/>
      <c r="G8" s="157"/>
      <c r="H8" s="150"/>
    </row>
    <row r="9" spans="1:8" ht="19.5" customHeight="1">
      <c r="A9" s="32" t="s">
        <v>81</v>
      </c>
      <c r="B9" s="38" t="s">
        <v>79</v>
      </c>
      <c r="C9" s="42" t="s">
        <v>82</v>
      </c>
      <c r="D9" s="12">
        <f>E9+F9</f>
        <v>19481</v>
      </c>
      <c r="E9" s="144">
        <v>19481</v>
      </c>
      <c r="F9" s="12"/>
      <c r="G9" s="157"/>
      <c r="H9" s="150"/>
    </row>
    <row r="10" spans="1:8" ht="19.5" customHeight="1">
      <c r="A10" s="32" t="s">
        <v>83</v>
      </c>
      <c r="B10" s="38" t="s">
        <v>79</v>
      </c>
      <c r="C10" s="42" t="s">
        <v>84</v>
      </c>
      <c r="D10" s="12">
        <f>E10+F10</f>
        <v>392375</v>
      </c>
      <c r="E10" s="144">
        <v>352375</v>
      </c>
      <c r="F10" s="12">
        <v>40000</v>
      </c>
      <c r="G10" s="157"/>
      <c r="H10" s="150"/>
    </row>
    <row r="11" spans="1:8" ht="19.5" customHeight="1">
      <c r="A11" s="9" t="s">
        <v>85</v>
      </c>
      <c r="B11" s="41" t="s">
        <v>86</v>
      </c>
      <c r="C11" s="42" t="s">
        <v>87</v>
      </c>
      <c r="D11" s="12">
        <f>E11+F11</f>
        <v>27841</v>
      </c>
      <c r="E11" s="144">
        <v>27841</v>
      </c>
      <c r="F11" s="12"/>
      <c r="G11" s="157"/>
      <c r="H11" s="150"/>
    </row>
    <row r="12" spans="1:8" ht="19.5" customHeight="1">
      <c r="A12" s="9"/>
      <c r="B12" s="41"/>
      <c r="C12" s="42"/>
      <c r="D12" s="12"/>
      <c r="E12" s="144"/>
      <c r="F12" s="12"/>
      <c r="G12" s="157"/>
      <c r="H12" s="150"/>
    </row>
    <row r="13" spans="1:8" ht="19.5" customHeight="1">
      <c r="A13" s="9"/>
      <c r="B13" s="41"/>
      <c r="C13" s="42"/>
      <c r="D13" s="12"/>
      <c r="E13" s="12"/>
      <c r="F13" s="12"/>
      <c r="G13" s="158"/>
      <c r="H13" s="150"/>
    </row>
    <row r="14" spans="1:8" ht="19.5" customHeight="1">
      <c r="A14" s="9"/>
      <c r="B14" s="41"/>
      <c r="C14" s="42"/>
      <c r="D14" s="12"/>
      <c r="E14" s="144"/>
      <c r="F14" s="12"/>
      <c r="G14" s="157"/>
      <c r="H14" s="150"/>
    </row>
    <row r="15" spans="1:8" ht="19.5" customHeight="1">
      <c r="A15" s="9"/>
      <c r="B15" s="41"/>
      <c r="C15" s="42"/>
      <c r="D15" s="12"/>
      <c r="E15" s="144"/>
      <c r="F15" s="12"/>
      <c r="G15" s="157"/>
      <c r="H15" s="150"/>
    </row>
    <row r="16" spans="1:8" ht="19.5" customHeight="1">
      <c r="A16" s="9"/>
      <c r="B16" s="41"/>
      <c r="C16" s="39" t="s">
        <v>96</v>
      </c>
      <c r="D16" s="12"/>
      <c r="E16" s="144"/>
      <c r="F16" s="12"/>
      <c r="G16" s="157"/>
      <c r="H16" s="150"/>
    </row>
    <row r="17" spans="1:8" ht="19.5" customHeight="1">
      <c r="A17" s="9"/>
      <c r="B17" s="41"/>
      <c r="C17" s="42"/>
      <c r="D17" s="12"/>
      <c r="E17" s="144"/>
      <c r="F17" s="12"/>
      <c r="G17" s="157"/>
      <c r="H17" s="150"/>
    </row>
    <row r="18" spans="1:8" ht="19.5" customHeight="1">
      <c r="A18" s="9"/>
      <c r="B18" s="41"/>
      <c r="C18" s="42"/>
      <c r="D18" s="12"/>
      <c r="E18" s="144"/>
      <c r="F18" s="12"/>
      <c r="G18" s="157"/>
      <c r="H18" s="150"/>
    </row>
    <row r="19" spans="1:8" ht="19.5" customHeight="1">
      <c r="A19" s="9"/>
      <c r="B19" s="41"/>
      <c r="C19" s="42"/>
      <c r="D19" s="12"/>
      <c r="E19" s="144"/>
      <c r="F19" s="12"/>
      <c r="G19" s="157"/>
      <c r="H19" s="150"/>
    </row>
    <row r="20" spans="1:8" ht="19.5" customHeight="1">
      <c r="A20" s="9"/>
      <c r="B20" s="41"/>
      <c r="C20" s="42"/>
      <c r="D20" s="12"/>
      <c r="E20" s="144"/>
      <c r="F20" s="12"/>
      <c r="G20" s="157"/>
      <c r="H20" s="150"/>
    </row>
    <row r="21" spans="1:8" ht="19.5" customHeight="1">
      <c r="A21" s="9"/>
      <c r="B21" s="41"/>
      <c r="C21" s="42"/>
      <c r="D21" s="12"/>
      <c r="E21" s="144"/>
      <c r="F21" s="12"/>
      <c r="G21" s="157"/>
      <c r="H21" s="150"/>
    </row>
    <row r="22" spans="1:8" ht="19.5" customHeight="1">
      <c r="A22" s="9"/>
      <c r="B22" s="41"/>
      <c r="C22" s="42"/>
      <c r="D22" s="12"/>
      <c r="E22" s="144"/>
      <c r="F22" s="12"/>
      <c r="G22" s="157"/>
      <c r="H22" s="150"/>
    </row>
    <row r="23" spans="1:8" ht="19.5" customHeight="1">
      <c r="A23" s="9"/>
      <c r="B23" s="41"/>
      <c r="C23" s="42"/>
      <c r="D23" s="12"/>
      <c r="E23" s="144"/>
      <c r="F23" s="12"/>
      <c r="G23" s="157"/>
      <c r="H23" s="150"/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/>
  <pageMargins left="0.7086614173228347" right="0.7086614173228347" top="0.7480314960629921" bottom="0.7480314960629921" header="0.5118110236220472" footer="0.5118110236220472"/>
  <pageSetup firstPageNumber="14" useFirstPageNumber="1" horizontalDpi="600" verticalDpi="600" orientation="landscape" paperSize="9" r:id="rId1"/>
  <headerFooter>
    <oddFooter>&amp;C&amp;14—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zoomScalePageLayoutView="0" workbookViewId="0" topLeftCell="A19">
      <selection activeCell="A3" sqref="A3"/>
    </sheetView>
  </sheetViews>
  <sheetFormatPr defaultColWidth="9.16015625" defaultRowHeight="12.75" customHeight="1"/>
  <cols>
    <col min="1" max="1" width="30" style="0" customWidth="1"/>
    <col min="2" max="2" width="8.33203125" style="0" customWidth="1"/>
    <col min="3" max="3" width="26.33203125" style="0" customWidth="1"/>
    <col min="4" max="4" width="9.16015625" style="0" customWidth="1"/>
    <col min="5" max="5" width="8.66015625" style="0" customWidth="1"/>
    <col min="6" max="7" width="7.66015625" style="0" customWidth="1"/>
    <col min="8" max="8" width="9.83203125" style="0" customWidth="1"/>
  </cols>
  <sheetData>
    <row r="1" spans="1:9" ht="17.25" customHeight="1">
      <c r="A1" s="121" t="s">
        <v>97</v>
      </c>
      <c r="F1" s="22"/>
      <c r="G1" s="22"/>
      <c r="H1" s="122" t="s">
        <v>97</v>
      </c>
      <c r="I1" s="22"/>
    </row>
    <row r="2" spans="1:9" ht="25.5" customHeight="1">
      <c r="A2" s="123" t="s">
        <v>98</v>
      </c>
      <c r="B2" s="124"/>
      <c r="C2" s="125"/>
      <c r="D2" s="125"/>
      <c r="E2" s="124"/>
      <c r="F2" s="124"/>
      <c r="G2" s="125"/>
      <c r="I2" s="22"/>
    </row>
    <row r="3" spans="1:9" ht="18" customHeight="1">
      <c r="A3" s="44" t="s">
        <v>4</v>
      </c>
      <c r="E3" s="22"/>
      <c r="H3" s="5" t="s">
        <v>5</v>
      </c>
      <c r="I3" s="22"/>
    </row>
    <row r="4" spans="1:10" ht="17.25" customHeight="1">
      <c r="A4" s="192" t="s">
        <v>6</v>
      </c>
      <c r="B4" s="182"/>
      <c r="C4" s="74" t="s">
        <v>99</v>
      </c>
      <c r="D4" s="75"/>
      <c r="E4" s="75"/>
      <c r="F4" s="75"/>
      <c r="G4" s="76"/>
      <c r="H4" s="76"/>
      <c r="J4" s="22"/>
    </row>
    <row r="5" spans="1:10" ht="42" customHeight="1">
      <c r="A5" s="126" t="s">
        <v>8</v>
      </c>
      <c r="B5" s="127" t="s">
        <v>9</v>
      </c>
      <c r="C5" s="126" t="s">
        <v>10</v>
      </c>
      <c r="D5" s="128" t="s">
        <v>57</v>
      </c>
      <c r="E5" s="127" t="s">
        <v>100</v>
      </c>
      <c r="F5" s="127" t="s">
        <v>101</v>
      </c>
      <c r="G5" s="127" t="s">
        <v>102</v>
      </c>
      <c r="H5" s="127" t="s">
        <v>103</v>
      </c>
      <c r="J5" s="22"/>
    </row>
    <row r="6" spans="1:10" ht="18.75" customHeight="1">
      <c r="A6" s="129" t="s">
        <v>104</v>
      </c>
      <c r="B6" s="130">
        <v>390818</v>
      </c>
      <c r="C6" s="131" t="s">
        <v>105</v>
      </c>
      <c r="D6" s="132">
        <f>E6</f>
        <v>390818</v>
      </c>
      <c r="E6" s="132">
        <f>SUM(E7:E27)</f>
        <v>390818</v>
      </c>
      <c r="F6" s="132"/>
      <c r="G6" s="132">
        <f>SUM(G7:G35)</f>
        <v>0</v>
      </c>
      <c r="H6" s="133"/>
      <c r="J6" s="22"/>
    </row>
    <row r="7" spans="1:10" ht="17.25" customHeight="1">
      <c r="A7" s="129" t="s">
        <v>106</v>
      </c>
      <c r="B7" s="130">
        <v>390818</v>
      </c>
      <c r="C7" s="134" t="s">
        <v>107</v>
      </c>
      <c r="D7" s="135"/>
      <c r="E7" s="135"/>
      <c r="F7" s="130"/>
      <c r="G7" s="136">
        <v>0</v>
      </c>
      <c r="H7" s="136"/>
      <c r="J7" s="22"/>
    </row>
    <row r="8" spans="1:10" ht="17.25" customHeight="1">
      <c r="A8" s="129" t="s">
        <v>108</v>
      </c>
      <c r="B8" s="130">
        <v>0</v>
      </c>
      <c r="C8" s="134" t="s">
        <v>109</v>
      </c>
      <c r="D8" s="135"/>
      <c r="E8" s="135"/>
      <c r="F8" s="130"/>
      <c r="G8" s="136">
        <v>0</v>
      </c>
      <c r="H8" s="136"/>
      <c r="J8" s="22"/>
    </row>
    <row r="9" spans="1:10" ht="17.25" customHeight="1">
      <c r="A9" s="129" t="s">
        <v>110</v>
      </c>
      <c r="B9" s="12">
        <v>0</v>
      </c>
      <c r="C9" s="134" t="s">
        <v>111</v>
      </c>
      <c r="D9" s="135"/>
      <c r="E9" s="135"/>
      <c r="F9" s="130"/>
      <c r="G9" s="136">
        <v>0</v>
      </c>
      <c r="H9" s="136"/>
      <c r="J9" s="22"/>
    </row>
    <row r="10" spans="1:10" ht="17.25" customHeight="1">
      <c r="A10" s="129" t="s">
        <v>112</v>
      </c>
      <c r="B10" s="137">
        <f>SUM(B11:B13)</f>
        <v>0</v>
      </c>
      <c r="C10" s="134" t="s">
        <v>113</v>
      </c>
      <c r="D10" s="135"/>
      <c r="E10" s="135"/>
      <c r="F10" s="130"/>
      <c r="G10" s="136">
        <v>0</v>
      </c>
      <c r="H10" s="136"/>
      <c r="J10" s="22"/>
    </row>
    <row r="11" spans="1:10" ht="17.25" customHeight="1">
      <c r="A11" s="129" t="s">
        <v>106</v>
      </c>
      <c r="B11" s="130">
        <v>0</v>
      </c>
      <c r="C11" s="134" t="s">
        <v>114</v>
      </c>
      <c r="D11" s="135"/>
      <c r="E11" s="135"/>
      <c r="F11" s="130"/>
      <c r="G11" s="136">
        <v>0</v>
      </c>
      <c r="H11" s="136"/>
      <c r="J11" s="22"/>
    </row>
    <row r="12" spans="1:10" ht="17.25" customHeight="1">
      <c r="A12" s="129" t="s">
        <v>108</v>
      </c>
      <c r="B12" s="130">
        <v>0</v>
      </c>
      <c r="C12" s="134" t="s">
        <v>115</v>
      </c>
      <c r="D12" s="135"/>
      <c r="E12" s="135"/>
      <c r="F12" s="130"/>
      <c r="G12" s="136">
        <v>0</v>
      </c>
      <c r="H12" s="136"/>
      <c r="J12" s="22"/>
    </row>
    <row r="13" spans="1:10" ht="17.25" customHeight="1">
      <c r="A13" s="129" t="s">
        <v>110</v>
      </c>
      <c r="B13" s="12">
        <v>0</v>
      </c>
      <c r="C13" s="134" t="s">
        <v>116</v>
      </c>
      <c r="D13" s="135"/>
      <c r="E13" s="135"/>
      <c r="F13" s="130"/>
      <c r="G13" s="136">
        <v>0</v>
      </c>
      <c r="H13" s="136"/>
      <c r="J13" s="22"/>
    </row>
    <row r="14" spans="1:10" ht="17.25" customHeight="1">
      <c r="A14" s="129" t="s">
        <v>117</v>
      </c>
      <c r="B14" s="137"/>
      <c r="C14" s="134" t="s">
        <v>118</v>
      </c>
      <c r="D14" s="135">
        <f>E14</f>
        <v>37121</v>
      </c>
      <c r="E14" s="130">
        <v>37121</v>
      </c>
      <c r="F14" s="130"/>
      <c r="G14" s="136">
        <v>0</v>
      </c>
      <c r="H14" s="136"/>
      <c r="J14" s="22"/>
    </row>
    <row r="15" spans="1:10" ht="17.25" customHeight="1">
      <c r="A15" s="129"/>
      <c r="B15" s="12"/>
      <c r="C15" s="134" t="s">
        <v>119</v>
      </c>
      <c r="D15" s="135">
        <f aca="true" t="shared" si="0" ref="D15:D35">E15</f>
        <v>0</v>
      </c>
      <c r="E15" s="130"/>
      <c r="F15" s="130"/>
      <c r="G15" s="136">
        <v>0</v>
      </c>
      <c r="H15" s="136"/>
      <c r="I15" s="22"/>
      <c r="J15" s="22"/>
    </row>
    <row r="16" spans="1:9" ht="17.25" customHeight="1">
      <c r="A16" s="129"/>
      <c r="B16" s="137"/>
      <c r="C16" s="134" t="s">
        <v>120</v>
      </c>
      <c r="D16" s="135">
        <f t="shared" si="0"/>
        <v>19481</v>
      </c>
      <c r="E16" s="130">
        <v>19481</v>
      </c>
      <c r="F16" s="130"/>
      <c r="G16" s="136">
        <v>0</v>
      </c>
      <c r="H16" s="136"/>
      <c r="I16" s="22"/>
    </row>
    <row r="17" spans="1:9" ht="17.25" customHeight="1">
      <c r="A17" s="129"/>
      <c r="B17" s="130"/>
      <c r="C17" s="134" t="s">
        <v>121</v>
      </c>
      <c r="D17" s="135">
        <f t="shared" si="0"/>
        <v>0</v>
      </c>
      <c r="E17" s="130"/>
      <c r="F17" s="130"/>
      <c r="G17" s="136">
        <v>0</v>
      </c>
      <c r="H17" s="136"/>
      <c r="I17" s="22"/>
    </row>
    <row r="18" spans="1:9" ht="17.25" customHeight="1">
      <c r="A18" s="129"/>
      <c r="B18" s="130"/>
      <c r="C18" s="134" t="s">
        <v>122</v>
      </c>
      <c r="D18" s="135">
        <f t="shared" si="0"/>
        <v>0</v>
      </c>
      <c r="E18" s="130"/>
      <c r="F18" s="130"/>
      <c r="G18" s="136">
        <v>0</v>
      </c>
      <c r="H18" s="136"/>
      <c r="I18" s="22"/>
    </row>
    <row r="19" spans="1:9" ht="17.25" customHeight="1">
      <c r="A19" s="129"/>
      <c r="B19" s="12"/>
      <c r="C19" s="134" t="s">
        <v>123</v>
      </c>
      <c r="D19" s="135">
        <f t="shared" si="0"/>
        <v>306375</v>
      </c>
      <c r="E19" s="130">
        <v>306375</v>
      </c>
      <c r="F19" s="130"/>
      <c r="G19" s="136">
        <v>0</v>
      </c>
      <c r="H19" s="136"/>
      <c r="I19" s="22"/>
    </row>
    <row r="20" spans="1:9" ht="17.25" customHeight="1">
      <c r="A20" s="129"/>
      <c r="B20" s="138"/>
      <c r="C20" s="129" t="s">
        <v>124</v>
      </c>
      <c r="D20" s="135">
        <f t="shared" si="0"/>
        <v>0</v>
      </c>
      <c r="E20" s="130"/>
      <c r="F20" s="130"/>
      <c r="G20" s="136">
        <v>0</v>
      </c>
      <c r="H20" s="136"/>
      <c r="I20" s="22"/>
    </row>
    <row r="21" spans="1:9" ht="17.25" customHeight="1">
      <c r="A21" s="129"/>
      <c r="B21" s="137"/>
      <c r="C21" s="129" t="s">
        <v>125</v>
      </c>
      <c r="D21" s="135">
        <f t="shared" si="0"/>
        <v>0</v>
      </c>
      <c r="E21" s="130"/>
      <c r="F21" s="130"/>
      <c r="G21" s="136">
        <v>0</v>
      </c>
      <c r="H21" s="136"/>
      <c r="I21" s="22"/>
    </row>
    <row r="22" spans="1:11" ht="17.25" customHeight="1">
      <c r="A22" s="129"/>
      <c r="B22" s="130"/>
      <c r="C22" s="129" t="s">
        <v>126</v>
      </c>
      <c r="D22" s="135">
        <f t="shared" si="0"/>
        <v>0</v>
      </c>
      <c r="E22" s="130"/>
      <c r="F22" s="130"/>
      <c r="G22" s="136">
        <v>0</v>
      </c>
      <c r="H22" s="136"/>
      <c r="I22" s="22"/>
      <c r="K22" s="22"/>
    </row>
    <row r="23" spans="1:9" ht="17.25" customHeight="1">
      <c r="A23" s="129"/>
      <c r="B23" s="12"/>
      <c r="C23" s="129" t="s">
        <v>127</v>
      </c>
      <c r="D23" s="135">
        <f t="shared" si="0"/>
        <v>0</v>
      </c>
      <c r="E23" s="130"/>
      <c r="F23" s="130"/>
      <c r="G23" s="136">
        <v>0</v>
      </c>
      <c r="H23" s="136"/>
      <c r="I23" s="22"/>
    </row>
    <row r="24" spans="1:9" ht="17.25" customHeight="1">
      <c r="A24" s="139"/>
      <c r="B24" s="140"/>
      <c r="C24" s="129" t="s">
        <v>128</v>
      </c>
      <c r="D24" s="135">
        <f t="shared" si="0"/>
        <v>0</v>
      </c>
      <c r="E24" s="130"/>
      <c r="F24" s="130"/>
      <c r="G24" s="136">
        <v>0</v>
      </c>
      <c r="H24" s="136"/>
      <c r="I24" s="22"/>
    </row>
    <row r="25" spans="1:9" ht="17.25" customHeight="1">
      <c r="A25" s="139"/>
      <c r="B25" s="132"/>
      <c r="C25" s="129" t="s">
        <v>129</v>
      </c>
      <c r="D25" s="135">
        <f t="shared" si="0"/>
        <v>0</v>
      </c>
      <c r="E25" s="130"/>
      <c r="F25" s="130"/>
      <c r="G25" s="136">
        <v>0</v>
      </c>
      <c r="H25" s="136"/>
      <c r="I25" s="22"/>
    </row>
    <row r="26" spans="1:9" ht="17.25" customHeight="1">
      <c r="A26" s="139"/>
      <c r="B26" s="132"/>
      <c r="C26" s="129" t="s">
        <v>130</v>
      </c>
      <c r="D26" s="135">
        <f t="shared" si="0"/>
        <v>27841</v>
      </c>
      <c r="E26" s="130">
        <v>27841</v>
      </c>
      <c r="F26" s="130"/>
      <c r="G26" s="136">
        <v>0</v>
      </c>
      <c r="H26" s="136"/>
      <c r="I26" s="22"/>
    </row>
    <row r="27" spans="1:9" ht="17.25" customHeight="1">
      <c r="A27" s="139"/>
      <c r="B27" s="132"/>
      <c r="C27" s="129" t="s">
        <v>131</v>
      </c>
      <c r="D27" s="135">
        <f t="shared" si="0"/>
        <v>0</v>
      </c>
      <c r="E27" s="135"/>
      <c r="F27" s="130"/>
      <c r="G27" s="136">
        <v>0</v>
      </c>
      <c r="H27" s="136"/>
      <c r="I27" s="22"/>
    </row>
    <row r="28" spans="1:8" ht="17.25" customHeight="1">
      <c r="A28" s="139"/>
      <c r="B28" s="132"/>
      <c r="C28" s="141" t="s">
        <v>132</v>
      </c>
      <c r="D28" s="135">
        <f t="shared" si="0"/>
        <v>0</v>
      </c>
      <c r="E28" s="135"/>
      <c r="F28" s="130"/>
      <c r="G28" s="136">
        <v>0</v>
      </c>
      <c r="H28" s="136"/>
    </row>
    <row r="29" spans="1:8" ht="16.5" customHeight="1">
      <c r="A29" s="139"/>
      <c r="B29" s="142"/>
      <c r="C29" s="143" t="s">
        <v>133</v>
      </c>
      <c r="D29" s="135">
        <f t="shared" si="0"/>
        <v>0</v>
      </c>
      <c r="E29" s="12"/>
      <c r="F29" s="144"/>
      <c r="G29" s="12">
        <v>0</v>
      </c>
      <c r="H29" s="136"/>
    </row>
    <row r="30" spans="1:8" ht="17.25" customHeight="1">
      <c r="A30" s="139"/>
      <c r="B30" s="132"/>
      <c r="C30" s="145" t="s">
        <v>134</v>
      </c>
      <c r="D30" s="135">
        <f t="shared" si="0"/>
        <v>0</v>
      </c>
      <c r="E30" s="146"/>
      <c r="F30" s="137"/>
      <c r="G30" s="147">
        <v>0</v>
      </c>
      <c r="H30" s="136"/>
    </row>
    <row r="31" spans="1:8" ht="17.25" customHeight="1">
      <c r="A31" s="139"/>
      <c r="B31" s="132"/>
      <c r="C31" s="129" t="s">
        <v>135</v>
      </c>
      <c r="D31" s="135">
        <f t="shared" si="0"/>
        <v>0</v>
      </c>
      <c r="E31" s="135"/>
      <c r="F31" s="130"/>
      <c r="G31" s="136">
        <v>0</v>
      </c>
      <c r="H31" s="136"/>
    </row>
    <row r="32" spans="1:8" ht="16.5" customHeight="1">
      <c r="A32" s="139"/>
      <c r="B32" s="132"/>
      <c r="C32" s="129" t="s">
        <v>136</v>
      </c>
      <c r="D32" s="135">
        <f t="shared" si="0"/>
        <v>0</v>
      </c>
      <c r="E32" s="135"/>
      <c r="F32" s="130"/>
      <c r="G32" s="136">
        <v>0</v>
      </c>
      <c r="H32" s="136"/>
    </row>
    <row r="33" spans="1:8" ht="18.75" customHeight="1">
      <c r="A33" s="139"/>
      <c r="B33" s="148"/>
      <c r="C33" s="129" t="s">
        <v>137</v>
      </c>
      <c r="D33" s="135">
        <f t="shared" si="0"/>
        <v>0</v>
      </c>
      <c r="E33" s="135">
        <v>0</v>
      </c>
      <c r="F33" s="130">
        <v>0</v>
      </c>
      <c r="G33" s="136">
        <v>0</v>
      </c>
      <c r="H33" s="136"/>
    </row>
    <row r="34" spans="1:8" ht="16.5" customHeight="1">
      <c r="A34" s="139"/>
      <c r="B34" s="148"/>
      <c r="C34" s="129" t="s">
        <v>138</v>
      </c>
      <c r="D34" s="135">
        <f t="shared" si="0"/>
        <v>0</v>
      </c>
      <c r="E34" s="135">
        <v>0</v>
      </c>
      <c r="F34" s="130">
        <v>0</v>
      </c>
      <c r="G34" s="136">
        <v>0</v>
      </c>
      <c r="H34" s="136"/>
    </row>
    <row r="35" spans="1:8" ht="17.25" customHeight="1">
      <c r="A35" s="139"/>
      <c r="B35" s="148"/>
      <c r="C35" s="149" t="s">
        <v>139</v>
      </c>
      <c r="D35" s="135">
        <f t="shared" si="0"/>
        <v>0</v>
      </c>
      <c r="E35" s="56">
        <v>0</v>
      </c>
      <c r="F35" s="12">
        <v>0</v>
      </c>
      <c r="G35" s="150">
        <v>0</v>
      </c>
      <c r="H35" s="150"/>
    </row>
    <row r="36" spans="1:8" ht="18" customHeight="1">
      <c r="A36" s="139"/>
      <c r="B36" s="148"/>
      <c r="C36" s="149"/>
      <c r="D36" s="151"/>
      <c r="E36" s="152"/>
      <c r="F36" s="152"/>
      <c r="G36" s="153"/>
      <c r="H36" s="153"/>
    </row>
    <row r="37" spans="1:8" ht="18" customHeight="1">
      <c r="A37" s="139"/>
      <c r="B37" s="148"/>
      <c r="C37" s="149" t="s">
        <v>140</v>
      </c>
      <c r="D37" s="151"/>
      <c r="E37" s="151"/>
      <c r="F37" s="151"/>
      <c r="G37" s="154"/>
      <c r="H37" s="154"/>
    </row>
    <row r="38" spans="1:8" ht="18" customHeight="1">
      <c r="A38" s="139"/>
      <c r="B38" s="148"/>
      <c r="C38" s="149"/>
      <c r="D38" s="151"/>
      <c r="E38" s="151"/>
      <c r="F38" s="151"/>
      <c r="G38" s="154"/>
      <c r="H38" s="154"/>
    </row>
    <row r="39" spans="1:8" ht="17.25" customHeight="1">
      <c r="A39" s="3" t="s">
        <v>141</v>
      </c>
      <c r="B39" s="132">
        <f>SUM(B6+B10)</f>
        <v>390818</v>
      </c>
      <c r="C39" s="3" t="s">
        <v>142</v>
      </c>
      <c r="D39" s="155">
        <f>D6+D37</f>
        <v>390818</v>
      </c>
      <c r="E39" s="155">
        <f>E6+E37</f>
        <v>390818</v>
      </c>
      <c r="F39" s="155">
        <f>F6+F37</f>
        <v>0</v>
      </c>
      <c r="G39" s="155">
        <f>G6+G37</f>
        <v>0</v>
      </c>
      <c r="H39" s="155"/>
    </row>
    <row r="42" ht="12.75" customHeight="1">
      <c r="C42" s="22"/>
    </row>
  </sheetData>
  <sheetProtection/>
  <mergeCells count="1">
    <mergeCell ref="A4:B4"/>
  </mergeCells>
  <printOptions/>
  <pageMargins left="0.7086614173228347" right="0.7086614173228347" top="0.7480314960629921" bottom="0.7480314960629921" header="0.5118110236220472" footer="0.5118110236220472"/>
  <pageSetup firstPageNumber="15" useFirstPageNumber="1" horizontalDpi="600" verticalDpi="600" orientation="portrait" paperSize="9" r:id="rId1"/>
  <headerFooter>
    <oddFooter>&amp;C&amp;14—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E23"/>
  <sheetViews>
    <sheetView showGridLines="0" showZeros="0" zoomScalePageLayoutView="0" workbookViewId="0" topLeftCell="A1">
      <selection activeCell="D6" sqref="D6:D7"/>
    </sheetView>
  </sheetViews>
  <sheetFormatPr defaultColWidth="9.16015625" defaultRowHeight="12.75" customHeight="1"/>
  <cols>
    <col min="1" max="1" width="6.33203125" style="77" customWidth="1"/>
    <col min="2" max="2" width="19.83203125" style="77" customWidth="1"/>
    <col min="3" max="3" width="6.33203125" style="77" customWidth="1"/>
    <col min="4" max="4" width="7.33203125" style="77" customWidth="1"/>
    <col min="5" max="5" width="32.16015625" style="77" customWidth="1"/>
    <col min="6" max="6" width="8.5" style="77" customWidth="1"/>
    <col min="7" max="7" width="15.5" style="77" customWidth="1"/>
    <col min="8" max="8" width="13.33203125" style="77" customWidth="1"/>
    <col min="9" max="9" width="14.5" style="77" customWidth="1"/>
    <col min="10" max="10" width="17" style="77" customWidth="1"/>
    <col min="11" max="16" width="6.33203125" style="77" hidden="1" customWidth="1"/>
    <col min="17" max="27" width="6" style="77" hidden="1" customWidth="1"/>
    <col min="28" max="239" width="10.66015625" style="78" customWidth="1"/>
    <col min="240" max="241" width="9.16015625" style="78" customWidth="1"/>
    <col min="242" max="16384" width="9.16015625" style="78" customWidth="1"/>
  </cols>
  <sheetData>
    <row r="1" spans="3:239" ht="15" customHeight="1"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99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</row>
    <row r="2" spans="3:239" ht="12.75" customHeight="1"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99"/>
      <c r="Q2" s="110"/>
      <c r="R2" s="110"/>
      <c r="S2" s="110"/>
      <c r="T2" s="110"/>
      <c r="U2" s="110"/>
      <c r="V2" s="110"/>
      <c r="W2" s="110"/>
      <c r="X2" s="110"/>
      <c r="Y2" s="110"/>
      <c r="Z2" s="196" t="s">
        <v>143</v>
      </c>
      <c r="AA2" s="196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</row>
    <row r="3" spans="3:239" ht="27" customHeight="1">
      <c r="C3" s="81" t="s">
        <v>144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</row>
    <row r="4" spans="1:239" ht="32.25" customHeight="1">
      <c r="A4" s="197" t="s">
        <v>4</v>
      </c>
      <c r="B4" s="198"/>
      <c r="C4" s="198"/>
      <c r="D4" s="198"/>
      <c r="E4" s="82"/>
      <c r="F4" s="80"/>
      <c r="G4" s="80"/>
      <c r="H4" s="80"/>
      <c r="I4" s="80"/>
      <c r="J4" s="80"/>
      <c r="K4" s="80"/>
      <c r="L4" s="80"/>
      <c r="M4" s="80"/>
      <c r="N4" s="80"/>
      <c r="O4" s="80"/>
      <c r="P4" s="99"/>
      <c r="Q4" s="111"/>
      <c r="R4" s="111"/>
      <c r="S4" s="111"/>
      <c r="T4" s="111"/>
      <c r="U4" s="111"/>
      <c r="V4" s="111"/>
      <c r="W4" s="111"/>
      <c r="X4" s="111"/>
      <c r="Y4" s="111"/>
      <c r="Z4" s="199" t="s">
        <v>5</v>
      </c>
      <c r="AA4" s="199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</row>
    <row r="5" spans="1:239" ht="19.5" customHeight="1">
      <c r="A5" s="83" t="s">
        <v>145</v>
      </c>
      <c r="B5" s="84"/>
      <c r="C5" s="83"/>
      <c r="D5" s="83"/>
      <c r="E5" s="83"/>
      <c r="F5" s="202" t="s">
        <v>146</v>
      </c>
      <c r="G5" s="85" t="s">
        <v>147</v>
      </c>
      <c r="H5" s="86"/>
      <c r="I5" s="86"/>
      <c r="J5" s="86"/>
      <c r="K5" s="86"/>
      <c r="L5" s="86"/>
      <c r="M5" s="86"/>
      <c r="N5" s="86"/>
      <c r="O5" s="86"/>
      <c r="P5" s="100"/>
      <c r="Q5" s="112" t="s">
        <v>148</v>
      </c>
      <c r="R5" s="86"/>
      <c r="S5" s="86"/>
      <c r="T5" s="86"/>
      <c r="U5" s="86"/>
      <c r="V5" s="86"/>
      <c r="W5" s="86" t="s">
        <v>149</v>
      </c>
      <c r="X5" s="86"/>
      <c r="Y5" s="86"/>
      <c r="Z5" s="86"/>
      <c r="AA5" s="8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</row>
    <row r="6" spans="1:239" ht="24.75" customHeight="1">
      <c r="A6" s="200" t="s">
        <v>150</v>
      </c>
      <c r="B6" s="200" t="s">
        <v>151</v>
      </c>
      <c r="C6" s="200" t="s">
        <v>152</v>
      </c>
      <c r="D6" s="200" t="s">
        <v>69</v>
      </c>
      <c r="E6" s="200" t="s">
        <v>153</v>
      </c>
      <c r="F6" s="202"/>
      <c r="G6" s="194" t="s">
        <v>57</v>
      </c>
      <c r="H6" s="89" t="s">
        <v>154</v>
      </c>
      <c r="I6" s="101"/>
      <c r="J6" s="101"/>
      <c r="K6" s="89" t="s">
        <v>155</v>
      </c>
      <c r="L6" s="101"/>
      <c r="M6" s="101"/>
      <c r="N6" s="89" t="s">
        <v>156</v>
      </c>
      <c r="O6" s="101"/>
      <c r="P6" s="102"/>
      <c r="Q6" s="194" t="s">
        <v>57</v>
      </c>
      <c r="R6" s="89" t="s">
        <v>154</v>
      </c>
      <c r="S6" s="113"/>
      <c r="T6" s="113"/>
      <c r="U6" s="113" t="s">
        <v>157</v>
      </c>
      <c r="V6" s="113"/>
      <c r="W6" s="194" t="s">
        <v>57</v>
      </c>
      <c r="X6" s="113" t="s">
        <v>154</v>
      </c>
      <c r="Y6" s="113"/>
      <c r="Z6" s="113"/>
      <c r="AA6" s="113" t="s">
        <v>157</v>
      </c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</row>
    <row r="7" spans="1:239" ht="24.75" customHeight="1">
      <c r="A7" s="201"/>
      <c r="B7" s="201"/>
      <c r="C7" s="201"/>
      <c r="D7" s="200"/>
      <c r="E7" s="201"/>
      <c r="F7" s="202"/>
      <c r="G7" s="195"/>
      <c r="H7" s="92" t="s">
        <v>73</v>
      </c>
      <c r="I7" s="103" t="s">
        <v>92</v>
      </c>
      <c r="J7" s="103" t="s">
        <v>93</v>
      </c>
      <c r="K7" s="92" t="s">
        <v>73</v>
      </c>
      <c r="L7" s="103" t="s">
        <v>92</v>
      </c>
      <c r="M7" s="103" t="s">
        <v>93</v>
      </c>
      <c r="N7" s="92" t="s">
        <v>73</v>
      </c>
      <c r="O7" s="103" t="s">
        <v>92</v>
      </c>
      <c r="P7" s="93" t="s">
        <v>93</v>
      </c>
      <c r="Q7" s="195"/>
      <c r="R7" s="92" t="s">
        <v>73</v>
      </c>
      <c r="S7" s="87" t="s">
        <v>92</v>
      </c>
      <c r="T7" s="87" t="s">
        <v>93</v>
      </c>
      <c r="U7" s="87" t="s">
        <v>157</v>
      </c>
      <c r="V7" s="87" t="s">
        <v>157</v>
      </c>
      <c r="W7" s="194"/>
      <c r="X7" s="87" t="s">
        <v>73</v>
      </c>
      <c r="Y7" s="87" t="s">
        <v>92</v>
      </c>
      <c r="Z7" s="87" t="s">
        <v>93</v>
      </c>
      <c r="AA7" s="87" t="s">
        <v>157</v>
      </c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</row>
    <row r="8" spans="1:239" ht="22.5" customHeight="1">
      <c r="A8" s="93"/>
      <c r="B8" s="90"/>
      <c r="C8" s="92"/>
      <c r="D8" s="59" t="s">
        <v>86</v>
      </c>
      <c r="E8" s="90" t="s">
        <v>57</v>
      </c>
      <c r="F8" s="94"/>
      <c r="G8" s="91">
        <v>390818</v>
      </c>
      <c r="H8" s="95">
        <v>390818</v>
      </c>
      <c r="I8" s="104">
        <v>350818</v>
      </c>
      <c r="J8" s="105">
        <v>40000</v>
      </c>
      <c r="K8" s="106"/>
      <c r="L8" s="107"/>
      <c r="M8" s="103"/>
      <c r="N8" s="106"/>
      <c r="O8" s="107"/>
      <c r="P8" s="93"/>
      <c r="Q8" s="114"/>
      <c r="R8" s="106"/>
      <c r="S8" s="87"/>
      <c r="T8" s="87"/>
      <c r="U8" s="87"/>
      <c r="V8" s="87"/>
      <c r="W8" s="88"/>
      <c r="X8" s="87"/>
      <c r="Y8" s="87"/>
      <c r="Z8" s="87"/>
      <c r="AA8" s="87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</row>
    <row r="9" spans="1:239" ht="22.5" customHeight="1">
      <c r="A9" s="53" t="s">
        <v>158</v>
      </c>
      <c r="B9" s="54" t="s">
        <v>159</v>
      </c>
      <c r="C9" s="58" t="s">
        <v>160</v>
      </c>
      <c r="D9" s="59" t="s">
        <v>86</v>
      </c>
      <c r="E9" s="60" t="s">
        <v>161</v>
      </c>
      <c r="F9" s="96"/>
      <c r="G9" s="97">
        <v>140664</v>
      </c>
      <c r="H9" s="98">
        <v>140664</v>
      </c>
      <c r="I9" s="57">
        <v>140664</v>
      </c>
      <c r="J9" s="97"/>
      <c r="K9" s="98"/>
      <c r="L9" s="108"/>
      <c r="M9" s="109"/>
      <c r="N9" s="98"/>
      <c r="O9" s="57"/>
      <c r="P9" s="97"/>
      <c r="Q9" s="96"/>
      <c r="R9" s="98"/>
      <c r="S9" s="97"/>
      <c r="T9" s="97"/>
      <c r="U9" s="97"/>
      <c r="V9" s="97"/>
      <c r="W9" s="97"/>
      <c r="X9" s="97"/>
      <c r="Y9" s="109"/>
      <c r="Z9" s="109"/>
      <c r="AA9" s="97"/>
      <c r="AB9" s="117"/>
      <c r="AC9" s="118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</row>
    <row r="10" spans="1:239" ht="22.5" customHeight="1">
      <c r="A10" s="53" t="s">
        <v>158</v>
      </c>
      <c r="B10" s="54" t="s">
        <v>159</v>
      </c>
      <c r="C10" s="58" t="s">
        <v>162</v>
      </c>
      <c r="D10" s="59" t="s">
        <v>86</v>
      </c>
      <c r="E10" s="60" t="s">
        <v>163</v>
      </c>
      <c r="F10" s="96"/>
      <c r="G10" s="97">
        <v>5964</v>
      </c>
      <c r="H10" s="98">
        <v>5964</v>
      </c>
      <c r="I10" s="57">
        <v>5964</v>
      </c>
      <c r="J10" s="97"/>
      <c r="K10" s="98"/>
      <c r="L10" s="108"/>
      <c r="M10" s="109"/>
      <c r="N10" s="98"/>
      <c r="O10" s="57"/>
      <c r="P10" s="97"/>
      <c r="Q10" s="96"/>
      <c r="R10" s="98"/>
      <c r="S10" s="97"/>
      <c r="T10" s="97"/>
      <c r="U10" s="97"/>
      <c r="V10" s="97"/>
      <c r="W10" s="97"/>
      <c r="X10" s="97"/>
      <c r="Y10" s="109"/>
      <c r="Z10" s="109"/>
      <c r="AA10" s="97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</row>
    <row r="11" spans="1:239" ht="22.5" customHeight="1">
      <c r="A11" s="53" t="s">
        <v>158</v>
      </c>
      <c r="B11" s="54" t="s">
        <v>159</v>
      </c>
      <c r="C11" s="58" t="s">
        <v>164</v>
      </c>
      <c r="D11" s="59" t="s">
        <v>86</v>
      </c>
      <c r="E11" s="60" t="s">
        <v>165</v>
      </c>
      <c r="F11" s="96"/>
      <c r="G11" s="97">
        <v>85380</v>
      </c>
      <c r="H11" s="98">
        <v>85380</v>
      </c>
      <c r="I11" s="57">
        <v>85380</v>
      </c>
      <c r="J11" s="97"/>
      <c r="K11" s="98"/>
      <c r="L11" s="108"/>
      <c r="M11" s="109"/>
      <c r="N11" s="98"/>
      <c r="O11" s="57"/>
      <c r="P11" s="97"/>
      <c r="Q11" s="96"/>
      <c r="R11" s="98"/>
      <c r="S11" s="97"/>
      <c r="T11" s="97"/>
      <c r="U11" s="97"/>
      <c r="V11" s="97"/>
      <c r="W11" s="97"/>
      <c r="X11" s="97"/>
      <c r="Y11" s="109"/>
      <c r="Z11" s="109"/>
      <c r="AA11" s="97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</row>
    <row r="12" spans="1:239" ht="22.5" customHeight="1">
      <c r="A12" s="53" t="s">
        <v>158</v>
      </c>
      <c r="B12" s="54" t="s">
        <v>159</v>
      </c>
      <c r="C12" s="58" t="s">
        <v>166</v>
      </c>
      <c r="D12" s="59" t="s">
        <v>86</v>
      </c>
      <c r="E12" s="60" t="s">
        <v>167</v>
      </c>
      <c r="F12" s="96"/>
      <c r="G12" s="97">
        <v>37121</v>
      </c>
      <c r="H12" s="98">
        <v>37121</v>
      </c>
      <c r="I12" s="57">
        <v>37121</v>
      </c>
      <c r="J12" s="97"/>
      <c r="K12" s="98"/>
      <c r="L12" s="108"/>
      <c r="M12" s="109"/>
      <c r="N12" s="98"/>
      <c r="O12" s="57"/>
      <c r="P12" s="97"/>
      <c r="Q12" s="96"/>
      <c r="R12" s="98"/>
      <c r="S12" s="97"/>
      <c r="T12" s="97"/>
      <c r="U12" s="97"/>
      <c r="V12" s="97"/>
      <c r="W12" s="97"/>
      <c r="X12" s="97"/>
      <c r="Y12" s="109"/>
      <c r="Z12" s="109"/>
      <c r="AA12" s="97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</row>
    <row r="13" spans="1:239" ht="22.5" customHeight="1">
      <c r="A13" s="53" t="s">
        <v>158</v>
      </c>
      <c r="B13" s="54" t="s">
        <v>159</v>
      </c>
      <c r="C13" s="58" t="s">
        <v>168</v>
      </c>
      <c r="D13" s="59" t="s">
        <v>86</v>
      </c>
      <c r="E13" s="60" t="s">
        <v>169</v>
      </c>
      <c r="F13" s="96"/>
      <c r="G13" s="97">
        <v>16241</v>
      </c>
      <c r="H13" s="98">
        <v>16241</v>
      </c>
      <c r="I13" s="57">
        <v>16241</v>
      </c>
      <c r="J13" s="97"/>
      <c r="K13" s="98"/>
      <c r="L13" s="108"/>
      <c r="M13" s="109"/>
      <c r="N13" s="98"/>
      <c r="O13" s="57"/>
      <c r="P13" s="97"/>
      <c r="Q13" s="96"/>
      <c r="R13" s="98"/>
      <c r="S13" s="97"/>
      <c r="T13" s="97"/>
      <c r="U13" s="97"/>
      <c r="V13" s="97"/>
      <c r="W13" s="97"/>
      <c r="X13" s="97"/>
      <c r="Y13" s="109"/>
      <c r="Z13" s="109"/>
      <c r="AA13" s="97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</row>
    <row r="14" spans="1:239" ht="22.5" customHeight="1">
      <c r="A14" s="53" t="s">
        <v>158</v>
      </c>
      <c r="B14" s="54" t="s">
        <v>159</v>
      </c>
      <c r="C14" s="58" t="s">
        <v>168</v>
      </c>
      <c r="D14" s="59" t="s">
        <v>86</v>
      </c>
      <c r="E14" s="60" t="s">
        <v>170</v>
      </c>
      <c r="F14" s="96"/>
      <c r="G14" s="97">
        <v>3240</v>
      </c>
      <c r="H14" s="98">
        <v>3240</v>
      </c>
      <c r="I14" s="57">
        <v>3240</v>
      </c>
      <c r="J14" s="97"/>
      <c r="K14" s="98"/>
      <c r="L14" s="108"/>
      <c r="M14" s="109"/>
      <c r="N14" s="98"/>
      <c r="O14" s="57"/>
      <c r="P14" s="97"/>
      <c r="Q14" s="96"/>
      <c r="R14" s="98"/>
      <c r="S14" s="97"/>
      <c r="T14" s="97"/>
      <c r="U14" s="97"/>
      <c r="V14" s="97"/>
      <c r="W14" s="97"/>
      <c r="X14" s="97"/>
      <c r="Y14" s="109"/>
      <c r="Z14" s="109"/>
      <c r="AA14" s="97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</row>
    <row r="15" spans="1:239" ht="22.5" customHeight="1">
      <c r="A15" s="53" t="s">
        <v>158</v>
      </c>
      <c r="B15" s="54" t="s">
        <v>159</v>
      </c>
      <c r="C15" s="58" t="s">
        <v>164</v>
      </c>
      <c r="D15" s="59" t="s">
        <v>86</v>
      </c>
      <c r="E15" s="60" t="s">
        <v>171</v>
      </c>
      <c r="F15" s="96"/>
      <c r="G15" s="97">
        <v>486</v>
      </c>
      <c r="H15" s="98">
        <v>486</v>
      </c>
      <c r="I15" s="57">
        <v>486</v>
      </c>
      <c r="J15" s="97"/>
      <c r="K15" s="98"/>
      <c r="L15" s="108"/>
      <c r="M15" s="109"/>
      <c r="N15" s="98"/>
      <c r="O15" s="57"/>
      <c r="P15" s="97"/>
      <c r="Q15" s="96"/>
      <c r="R15" s="98"/>
      <c r="S15" s="97"/>
      <c r="T15" s="97"/>
      <c r="U15" s="97"/>
      <c r="V15" s="97"/>
      <c r="W15" s="97"/>
      <c r="X15" s="97"/>
      <c r="Y15" s="109"/>
      <c r="Z15" s="109"/>
      <c r="AA15" s="97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</row>
    <row r="16" spans="1:239" ht="22.5" customHeight="1">
      <c r="A16" s="53" t="s">
        <v>158</v>
      </c>
      <c r="B16" s="54" t="s">
        <v>159</v>
      </c>
      <c r="C16" s="58" t="s">
        <v>164</v>
      </c>
      <c r="D16" s="59" t="s">
        <v>86</v>
      </c>
      <c r="E16" s="60" t="s">
        <v>172</v>
      </c>
      <c r="F16" s="96"/>
      <c r="G16" s="97">
        <v>972</v>
      </c>
      <c r="H16" s="98">
        <v>972</v>
      </c>
      <c r="I16" s="57">
        <v>972</v>
      </c>
      <c r="J16" s="97"/>
      <c r="K16" s="98"/>
      <c r="L16" s="108"/>
      <c r="M16" s="109"/>
      <c r="N16" s="98"/>
      <c r="O16" s="57"/>
      <c r="P16" s="97"/>
      <c r="Q16" s="96"/>
      <c r="R16" s="98"/>
      <c r="S16" s="97"/>
      <c r="T16" s="97"/>
      <c r="U16" s="97"/>
      <c r="V16" s="97"/>
      <c r="W16" s="97"/>
      <c r="X16" s="97"/>
      <c r="Y16" s="109"/>
      <c r="Z16" s="109"/>
      <c r="AA16" s="97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</row>
    <row r="17" spans="1:239" ht="22.5" customHeight="1">
      <c r="A17" s="53" t="s">
        <v>158</v>
      </c>
      <c r="B17" s="54" t="s">
        <v>159</v>
      </c>
      <c r="C17" s="58" t="s">
        <v>164</v>
      </c>
      <c r="D17" s="59" t="s">
        <v>86</v>
      </c>
      <c r="E17" s="60" t="s">
        <v>173</v>
      </c>
      <c r="F17" s="96"/>
      <c r="G17" s="97">
        <v>1625</v>
      </c>
      <c r="H17" s="98">
        <v>1625</v>
      </c>
      <c r="I17" s="57">
        <v>1625</v>
      </c>
      <c r="J17" s="97"/>
      <c r="K17" s="98"/>
      <c r="L17" s="108"/>
      <c r="M17" s="109"/>
      <c r="N17" s="98"/>
      <c r="O17" s="57"/>
      <c r="P17" s="97"/>
      <c r="Q17" s="96"/>
      <c r="R17" s="98"/>
      <c r="S17" s="97"/>
      <c r="T17" s="97"/>
      <c r="U17" s="97"/>
      <c r="V17" s="97"/>
      <c r="W17" s="97"/>
      <c r="X17" s="97"/>
      <c r="Y17" s="109"/>
      <c r="Z17" s="109"/>
      <c r="AA17" s="97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</row>
    <row r="18" spans="1:239" ht="22.5" customHeight="1">
      <c r="A18" s="53" t="s">
        <v>158</v>
      </c>
      <c r="B18" s="54" t="s">
        <v>159</v>
      </c>
      <c r="C18" s="58" t="s">
        <v>174</v>
      </c>
      <c r="D18" s="59" t="s">
        <v>86</v>
      </c>
      <c r="E18" s="60" t="s">
        <v>87</v>
      </c>
      <c r="F18" s="96"/>
      <c r="G18" s="97">
        <v>27841</v>
      </c>
      <c r="H18" s="98">
        <v>27841</v>
      </c>
      <c r="I18" s="57">
        <v>27841</v>
      </c>
      <c r="J18" s="97"/>
      <c r="K18" s="98"/>
      <c r="L18" s="108"/>
      <c r="M18" s="109"/>
      <c r="N18" s="98"/>
      <c r="O18" s="57"/>
      <c r="P18" s="97"/>
      <c r="Q18" s="96"/>
      <c r="R18" s="98"/>
      <c r="S18" s="97"/>
      <c r="T18" s="97"/>
      <c r="U18" s="97"/>
      <c r="V18" s="97"/>
      <c r="W18" s="97"/>
      <c r="X18" s="97"/>
      <c r="Y18" s="109"/>
      <c r="Z18" s="109"/>
      <c r="AA18" s="97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</row>
    <row r="19" spans="1:239" ht="22.5" customHeight="1">
      <c r="A19" s="53" t="s">
        <v>175</v>
      </c>
      <c r="B19" s="54" t="s">
        <v>176</v>
      </c>
      <c r="C19" s="58" t="s">
        <v>177</v>
      </c>
      <c r="D19" s="59" t="s">
        <v>86</v>
      </c>
      <c r="E19" s="60" t="s">
        <v>178</v>
      </c>
      <c r="F19" s="96"/>
      <c r="G19" s="97">
        <v>7000</v>
      </c>
      <c r="H19" s="98">
        <v>7000</v>
      </c>
      <c r="I19" s="57">
        <v>2000</v>
      </c>
      <c r="J19" s="97">
        <v>5000</v>
      </c>
      <c r="K19" s="98"/>
      <c r="L19" s="108"/>
      <c r="M19" s="109"/>
      <c r="N19" s="98"/>
      <c r="O19" s="57"/>
      <c r="P19" s="97"/>
      <c r="Q19" s="96"/>
      <c r="R19" s="98"/>
      <c r="S19" s="97"/>
      <c r="T19" s="97"/>
      <c r="U19" s="97"/>
      <c r="V19" s="97"/>
      <c r="W19" s="97"/>
      <c r="X19" s="97"/>
      <c r="Y19" s="109"/>
      <c r="Z19" s="109"/>
      <c r="AA19" s="97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</row>
    <row r="20" spans="1:239" ht="22.5" customHeight="1">
      <c r="A20" s="53" t="s">
        <v>175</v>
      </c>
      <c r="B20" s="54" t="s">
        <v>176</v>
      </c>
      <c r="C20" s="58" t="s">
        <v>179</v>
      </c>
      <c r="D20" s="59" t="s">
        <v>86</v>
      </c>
      <c r="E20" s="60" t="s">
        <v>180</v>
      </c>
      <c r="F20" s="96"/>
      <c r="G20" s="97">
        <v>8000</v>
      </c>
      <c r="H20" s="98">
        <v>8000</v>
      </c>
      <c r="I20" s="57">
        <v>3000</v>
      </c>
      <c r="J20" s="97">
        <v>5000</v>
      </c>
      <c r="K20" s="98"/>
      <c r="L20" s="108"/>
      <c r="M20" s="109"/>
      <c r="N20" s="98"/>
      <c r="O20" s="57"/>
      <c r="P20" s="97"/>
      <c r="Q20" s="96"/>
      <c r="R20" s="98"/>
      <c r="S20" s="97"/>
      <c r="T20" s="97"/>
      <c r="U20" s="97"/>
      <c r="V20" s="97"/>
      <c r="W20" s="97"/>
      <c r="X20" s="97"/>
      <c r="Y20" s="109"/>
      <c r="Z20" s="109"/>
      <c r="AA20" s="97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</row>
    <row r="21" spans="1:239" ht="22.5" customHeight="1">
      <c r="A21" s="53" t="s">
        <v>175</v>
      </c>
      <c r="B21" s="54" t="s">
        <v>176</v>
      </c>
      <c r="C21" s="58" t="s">
        <v>181</v>
      </c>
      <c r="D21" s="59" t="s">
        <v>86</v>
      </c>
      <c r="E21" s="60" t="s">
        <v>182</v>
      </c>
      <c r="F21" s="96"/>
      <c r="G21" s="97">
        <v>50600</v>
      </c>
      <c r="H21" s="98">
        <v>50600</v>
      </c>
      <c r="I21" s="57">
        <v>20600</v>
      </c>
      <c r="J21" s="97">
        <v>30000</v>
      </c>
      <c r="K21" s="98"/>
      <c r="L21" s="108"/>
      <c r="M21" s="109"/>
      <c r="N21" s="98"/>
      <c r="O21" s="57"/>
      <c r="P21" s="97"/>
      <c r="Q21" s="96"/>
      <c r="R21" s="98"/>
      <c r="S21" s="97"/>
      <c r="T21" s="97"/>
      <c r="U21" s="97"/>
      <c r="V21" s="97"/>
      <c r="W21" s="97"/>
      <c r="X21" s="97"/>
      <c r="Y21" s="109"/>
      <c r="Z21" s="109"/>
      <c r="AA21" s="97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</row>
    <row r="22" spans="1:239" ht="22.5" customHeight="1">
      <c r="A22" s="53" t="s">
        <v>175</v>
      </c>
      <c r="B22" s="54" t="s">
        <v>176</v>
      </c>
      <c r="C22" s="58" t="s">
        <v>183</v>
      </c>
      <c r="D22" s="59" t="s">
        <v>86</v>
      </c>
      <c r="E22" s="60" t="s">
        <v>184</v>
      </c>
      <c r="F22" s="96"/>
      <c r="G22" s="97">
        <v>2784</v>
      </c>
      <c r="H22" s="98">
        <v>2784</v>
      </c>
      <c r="I22" s="57">
        <v>2784</v>
      </c>
      <c r="J22" s="97"/>
      <c r="K22" s="98"/>
      <c r="L22" s="108"/>
      <c r="M22" s="109"/>
      <c r="N22" s="98"/>
      <c r="O22" s="57"/>
      <c r="P22" s="97"/>
      <c r="Q22" s="96"/>
      <c r="R22" s="98"/>
      <c r="S22" s="97"/>
      <c r="T22" s="97"/>
      <c r="U22" s="97"/>
      <c r="V22" s="97"/>
      <c r="W22" s="97"/>
      <c r="X22" s="97"/>
      <c r="Y22" s="109"/>
      <c r="Z22" s="109"/>
      <c r="AA22" s="97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</row>
    <row r="23" spans="1:239" ht="22.5" customHeight="1">
      <c r="A23" s="53" t="s">
        <v>175</v>
      </c>
      <c r="B23" s="54" t="s">
        <v>176</v>
      </c>
      <c r="C23" s="58" t="s">
        <v>185</v>
      </c>
      <c r="D23" s="59" t="s">
        <v>86</v>
      </c>
      <c r="E23" s="60" t="s">
        <v>186</v>
      </c>
      <c r="F23" s="96"/>
      <c r="G23" s="97">
        <v>2900</v>
      </c>
      <c r="H23" s="98">
        <v>2900</v>
      </c>
      <c r="I23" s="57">
        <v>2900</v>
      </c>
      <c r="J23" s="97"/>
      <c r="K23" s="98"/>
      <c r="L23" s="108"/>
      <c r="M23" s="109"/>
      <c r="N23" s="98"/>
      <c r="O23" s="57"/>
      <c r="P23" s="97"/>
      <c r="Q23" s="96"/>
      <c r="R23" s="98"/>
      <c r="S23" s="97"/>
      <c r="T23" s="97"/>
      <c r="U23" s="97"/>
      <c r="V23" s="97"/>
      <c r="W23" s="97"/>
      <c r="X23" s="97"/>
      <c r="Y23" s="109"/>
      <c r="Z23" s="109"/>
      <c r="AA23" s="97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</row>
  </sheetData>
  <sheetProtection/>
  <mergeCells count="12">
    <mergeCell ref="F5:F7"/>
    <mergeCell ref="G6:G7"/>
    <mergeCell ref="Q6:Q7"/>
    <mergeCell ref="W6:W7"/>
    <mergeCell ref="Z2:AA2"/>
    <mergeCell ref="A4:D4"/>
    <mergeCell ref="Z4:AA4"/>
    <mergeCell ref="A6:A7"/>
    <mergeCell ref="B6:B7"/>
    <mergeCell ref="C6:C7"/>
    <mergeCell ref="D6:D7"/>
    <mergeCell ref="E6:E7"/>
  </mergeCells>
  <printOptions horizontalCentered="1"/>
  <pageMargins left="0.5905511811023623" right="0.5905511811023623" top="0.5905511811023623" bottom="0.5905511811023623" header="0" footer="0"/>
  <pageSetup firstPageNumber="16" useFirstPageNumber="1" fitToHeight="100" horizontalDpi="600" verticalDpi="600" orientation="landscape" paperSize="9" r:id="rId1"/>
  <headerFooter alignWithMargins="0">
    <oddFooter>&amp;C&amp;12—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19"/>
  <sheetViews>
    <sheetView showGridLines="0" showZeros="0" zoomScalePageLayoutView="0" workbookViewId="0" topLeftCell="A10">
      <selection activeCell="C7" sqref="C7"/>
    </sheetView>
  </sheetViews>
  <sheetFormatPr defaultColWidth="9.16015625" defaultRowHeight="12.75" customHeight="1"/>
  <cols>
    <col min="1" max="1" width="9.83203125" style="0" customWidth="1"/>
    <col min="2" max="2" width="9.66015625" style="0" customWidth="1"/>
    <col min="3" max="3" width="29" style="0" customWidth="1"/>
    <col min="4" max="4" width="10" style="0" customWidth="1"/>
    <col min="5" max="7" width="4.16015625" style="0" customWidth="1"/>
    <col min="8" max="9" width="4.16015625" style="0" hidden="1" customWidth="1"/>
    <col min="10" max="19" width="4.16015625" style="0" customWidth="1"/>
    <col min="20" max="20" width="6.16015625" style="0" customWidth="1"/>
    <col min="21" max="21" width="4.83203125" style="0" customWidth="1"/>
    <col min="22" max="22" width="4.5" style="0" customWidth="1"/>
    <col min="23" max="29" width="4.16015625" style="0" hidden="1" customWidth="1"/>
    <col min="30" max="30" width="5.33203125" style="0" customWidth="1"/>
    <col min="31" max="35" width="4.16015625" style="0" hidden="1" customWidth="1"/>
    <col min="36" max="36" width="5.16015625" style="0" customWidth="1"/>
    <col min="37" max="41" width="4.16015625" style="0" hidden="1" customWidth="1"/>
    <col min="42" max="43" width="4.16015625" style="0" customWidth="1"/>
    <col min="44" max="47" width="9.16015625" style="0" hidden="1" customWidth="1"/>
    <col min="48" max="48" width="8" style="0" customWidth="1"/>
    <col min="49" max="58" width="9.16015625" style="0" hidden="1" customWidth="1"/>
    <col min="59" max="59" width="10.83203125" style="0" customWidth="1"/>
    <col min="60" max="111" width="9.16015625" style="0" hidden="1" customWidth="1"/>
    <col min="112" max="189" width="9.16015625" style="0" customWidth="1"/>
  </cols>
  <sheetData>
    <row r="1" ht="12.75" customHeight="1">
      <c r="AQ1" s="5" t="s">
        <v>187</v>
      </c>
    </row>
    <row r="2" spans="1:43" ht="22.5" customHeight="1">
      <c r="A2" s="203" t="s">
        <v>188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</row>
    <row r="3" spans="1:43" ht="15" customHeight="1">
      <c r="A3" s="45" t="s">
        <v>4</v>
      </c>
      <c r="B3" s="22"/>
      <c r="C3" s="33"/>
      <c r="D3" s="33"/>
      <c r="E3" s="33"/>
      <c r="AQ3" s="5" t="s">
        <v>5</v>
      </c>
    </row>
    <row r="4" spans="1:111" ht="16.5" customHeight="1">
      <c r="A4" s="61" t="s">
        <v>189</v>
      </c>
      <c r="B4" s="61"/>
      <c r="C4" s="62"/>
      <c r="D4" s="189" t="s">
        <v>146</v>
      </c>
      <c r="E4" s="63" t="s">
        <v>159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 t="s">
        <v>176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 t="s">
        <v>190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 t="s">
        <v>191</v>
      </c>
      <c r="BI4" s="63"/>
      <c r="BJ4" s="63"/>
      <c r="BK4" s="63"/>
      <c r="BL4" s="74"/>
      <c r="BM4" s="74" t="s">
        <v>192</v>
      </c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4" t="s">
        <v>193</v>
      </c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63"/>
      <c r="CQ4" s="76" t="s">
        <v>194</v>
      </c>
      <c r="CR4" s="76"/>
      <c r="CS4" s="76"/>
      <c r="CT4" s="76" t="s">
        <v>195</v>
      </c>
      <c r="CU4" s="76"/>
      <c r="CV4" s="76"/>
      <c r="CW4" s="76"/>
      <c r="CX4" s="76"/>
      <c r="CY4" s="76"/>
      <c r="CZ4" s="76" t="s">
        <v>196</v>
      </c>
      <c r="DA4" s="76"/>
      <c r="DB4" s="76"/>
      <c r="DC4" s="76" t="s">
        <v>197</v>
      </c>
      <c r="DD4" s="76"/>
      <c r="DE4" s="76"/>
      <c r="DF4" s="76"/>
      <c r="DG4" s="76"/>
    </row>
    <row r="5" spans="1:111" ht="105.75" customHeight="1">
      <c r="A5" s="64" t="s">
        <v>68</v>
      </c>
      <c r="B5" s="64" t="s">
        <v>69</v>
      </c>
      <c r="C5" s="19" t="s">
        <v>70</v>
      </c>
      <c r="D5" s="204"/>
      <c r="E5" s="19" t="s">
        <v>73</v>
      </c>
      <c r="F5" s="66" t="s">
        <v>161</v>
      </c>
      <c r="G5" s="66" t="s">
        <v>163</v>
      </c>
      <c r="H5" s="66" t="s">
        <v>198</v>
      </c>
      <c r="I5" s="19" t="s">
        <v>199</v>
      </c>
      <c r="J5" s="19" t="s">
        <v>165</v>
      </c>
      <c r="K5" s="19" t="s">
        <v>200</v>
      </c>
      <c r="L5" s="19" t="s">
        <v>201</v>
      </c>
      <c r="M5" s="19" t="s">
        <v>169</v>
      </c>
      <c r="N5" s="19" t="s">
        <v>202</v>
      </c>
      <c r="O5" s="19" t="s">
        <v>170</v>
      </c>
      <c r="P5" s="19" t="s">
        <v>203</v>
      </c>
      <c r="Q5" s="19" t="s">
        <v>87</v>
      </c>
      <c r="R5" s="19" t="s">
        <v>204</v>
      </c>
      <c r="S5" s="19" t="s">
        <v>205</v>
      </c>
      <c r="T5" s="19" t="s">
        <v>73</v>
      </c>
      <c r="U5" s="19" t="s">
        <v>178</v>
      </c>
      <c r="V5" s="19" t="s">
        <v>180</v>
      </c>
      <c r="W5" s="19" t="s">
        <v>206</v>
      </c>
      <c r="X5" s="19" t="s">
        <v>207</v>
      </c>
      <c r="Y5" s="19" t="s">
        <v>208</v>
      </c>
      <c r="Z5" s="19" t="s">
        <v>209</v>
      </c>
      <c r="AA5" s="19" t="s">
        <v>210</v>
      </c>
      <c r="AB5" s="19" t="s">
        <v>211</v>
      </c>
      <c r="AC5" s="19" t="s">
        <v>212</v>
      </c>
      <c r="AD5" s="19" t="s">
        <v>182</v>
      </c>
      <c r="AE5" s="19" t="s">
        <v>213</v>
      </c>
      <c r="AF5" s="19" t="s">
        <v>214</v>
      </c>
      <c r="AG5" s="19" t="s">
        <v>215</v>
      </c>
      <c r="AH5" s="19" t="s">
        <v>216</v>
      </c>
      <c r="AI5" s="19" t="s">
        <v>217</v>
      </c>
      <c r="AJ5" s="19" t="s">
        <v>186</v>
      </c>
      <c r="AK5" s="19" t="s">
        <v>218</v>
      </c>
      <c r="AL5" s="19" t="s">
        <v>219</v>
      </c>
      <c r="AM5" s="19" t="s">
        <v>220</v>
      </c>
      <c r="AN5" s="19" t="s">
        <v>221</v>
      </c>
      <c r="AO5" s="19" t="s">
        <v>222</v>
      </c>
      <c r="AP5" s="19" t="s">
        <v>184</v>
      </c>
      <c r="AQ5" s="19" t="s">
        <v>223</v>
      </c>
      <c r="AR5" s="19" t="s">
        <v>224</v>
      </c>
      <c r="AS5" s="19" t="s">
        <v>225</v>
      </c>
      <c r="AT5" s="19" t="s">
        <v>226</v>
      </c>
      <c r="AU5" s="19" t="s">
        <v>227</v>
      </c>
      <c r="AV5" s="19" t="s">
        <v>73</v>
      </c>
      <c r="AW5" s="19" t="s">
        <v>228</v>
      </c>
      <c r="AX5" s="19" t="s">
        <v>229</v>
      </c>
      <c r="AY5" s="19" t="s">
        <v>230</v>
      </c>
      <c r="AZ5" s="19" t="s">
        <v>231</v>
      </c>
      <c r="BA5" s="19" t="s">
        <v>232</v>
      </c>
      <c r="BB5" s="19" t="s">
        <v>233</v>
      </c>
      <c r="BC5" s="19" t="s">
        <v>234</v>
      </c>
      <c r="BD5" s="19" t="s">
        <v>235</v>
      </c>
      <c r="BE5" s="19" t="s">
        <v>236</v>
      </c>
      <c r="BF5" s="19" t="s">
        <v>237</v>
      </c>
      <c r="BG5" s="19" t="s">
        <v>238</v>
      </c>
      <c r="BH5" s="19" t="s">
        <v>73</v>
      </c>
      <c r="BI5" s="19" t="s">
        <v>239</v>
      </c>
      <c r="BJ5" s="19" t="s">
        <v>240</v>
      </c>
      <c r="BK5" s="19" t="s">
        <v>241</v>
      </c>
      <c r="BL5" s="19" t="s">
        <v>242</v>
      </c>
      <c r="BM5" s="18" t="s">
        <v>73</v>
      </c>
      <c r="BN5" s="18" t="s">
        <v>243</v>
      </c>
      <c r="BO5" s="18" t="s">
        <v>244</v>
      </c>
      <c r="BP5" s="18" t="s">
        <v>245</v>
      </c>
      <c r="BQ5" s="18" t="s">
        <v>246</v>
      </c>
      <c r="BR5" s="18" t="s">
        <v>247</v>
      </c>
      <c r="BS5" s="18" t="s">
        <v>248</v>
      </c>
      <c r="BT5" s="18" t="s">
        <v>249</v>
      </c>
      <c r="BU5" s="18" t="s">
        <v>250</v>
      </c>
      <c r="BV5" s="18" t="s">
        <v>251</v>
      </c>
      <c r="BW5" s="18" t="s">
        <v>252</v>
      </c>
      <c r="BX5" s="18" t="s">
        <v>253</v>
      </c>
      <c r="BY5" s="18" t="s">
        <v>254</v>
      </c>
      <c r="BZ5" s="18" t="s">
        <v>73</v>
      </c>
      <c r="CA5" s="18" t="s">
        <v>243</v>
      </c>
      <c r="CB5" s="18" t="s">
        <v>244</v>
      </c>
      <c r="CC5" s="18" t="s">
        <v>245</v>
      </c>
      <c r="CD5" s="18" t="s">
        <v>246</v>
      </c>
      <c r="CE5" s="18" t="s">
        <v>247</v>
      </c>
      <c r="CF5" s="18" t="s">
        <v>248</v>
      </c>
      <c r="CG5" s="18" t="s">
        <v>249</v>
      </c>
      <c r="CH5" s="18" t="s">
        <v>255</v>
      </c>
      <c r="CI5" s="18" t="s">
        <v>256</v>
      </c>
      <c r="CJ5" s="18" t="s">
        <v>257</v>
      </c>
      <c r="CK5" s="18" t="s">
        <v>258</v>
      </c>
      <c r="CL5" s="18" t="s">
        <v>250</v>
      </c>
      <c r="CM5" s="18" t="s">
        <v>251</v>
      </c>
      <c r="CN5" s="18" t="s">
        <v>252</v>
      </c>
      <c r="CO5" s="18" t="s">
        <v>253</v>
      </c>
      <c r="CP5" s="18" t="s">
        <v>259</v>
      </c>
      <c r="CQ5" s="18" t="s">
        <v>73</v>
      </c>
      <c r="CR5" s="18" t="s">
        <v>260</v>
      </c>
      <c r="CS5" s="18" t="s">
        <v>261</v>
      </c>
      <c r="CT5" s="18" t="s">
        <v>73</v>
      </c>
      <c r="CU5" s="18" t="s">
        <v>260</v>
      </c>
      <c r="CV5" s="18" t="s">
        <v>262</v>
      </c>
      <c r="CW5" s="18" t="s">
        <v>263</v>
      </c>
      <c r="CX5" s="18" t="s">
        <v>264</v>
      </c>
      <c r="CY5" s="18" t="s">
        <v>261</v>
      </c>
      <c r="CZ5" s="18" t="s">
        <v>73</v>
      </c>
      <c r="DA5" s="18" t="s">
        <v>265</v>
      </c>
      <c r="DB5" s="18" t="s">
        <v>266</v>
      </c>
      <c r="DC5" s="18" t="s">
        <v>73</v>
      </c>
      <c r="DD5" s="18" t="s">
        <v>267</v>
      </c>
      <c r="DE5" s="18" t="s">
        <v>268</v>
      </c>
      <c r="DF5" s="18" t="s">
        <v>269</v>
      </c>
      <c r="DG5" s="18" t="s">
        <v>197</v>
      </c>
    </row>
    <row r="6" spans="1:111" ht="29.25" customHeight="1">
      <c r="A6" s="67"/>
      <c r="B6" s="68"/>
      <c r="C6" s="69" t="s">
        <v>57</v>
      </c>
      <c r="D6" s="70">
        <v>390818</v>
      </c>
      <c r="E6" s="70">
        <v>319534</v>
      </c>
      <c r="F6" s="70">
        <v>140664</v>
      </c>
      <c r="G6" s="70">
        <v>5964</v>
      </c>
      <c r="H6" s="70">
        <v>0</v>
      </c>
      <c r="I6" s="70">
        <v>0</v>
      </c>
      <c r="J6" s="70">
        <v>85380</v>
      </c>
      <c r="K6" s="70">
        <v>37121</v>
      </c>
      <c r="L6" s="70">
        <v>0</v>
      </c>
      <c r="M6" s="70">
        <v>16241</v>
      </c>
      <c r="N6" s="70">
        <v>0</v>
      </c>
      <c r="O6" s="70">
        <v>3240</v>
      </c>
      <c r="P6" s="70">
        <v>3083</v>
      </c>
      <c r="Q6" s="70">
        <v>27841</v>
      </c>
      <c r="R6" s="70">
        <v>0</v>
      </c>
      <c r="S6" s="70">
        <v>0</v>
      </c>
      <c r="T6" s="70">
        <v>71284</v>
      </c>
      <c r="U6" s="70">
        <v>7000</v>
      </c>
      <c r="V6" s="70">
        <v>8000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50600</v>
      </c>
      <c r="AE6" s="70">
        <v>0</v>
      </c>
      <c r="AF6" s="70">
        <v>0</v>
      </c>
      <c r="AG6" s="70"/>
      <c r="AH6" s="70">
        <v>0</v>
      </c>
      <c r="AI6" s="70">
        <v>0</v>
      </c>
      <c r="AJ6" s="70">
        <v>2900</v>
      </c>
      <c r="AK6" s="70">
        <v>0</v>
      </c>
      <c r="AL6" s="70">
        <v>0</v>
      </c>
      <c r="AM6" s="70">
        <v>0</v>
      </c>
      <c r="AN6" s="70">
        <v>0</v>
      </c>
      <c r="AO6" s="70">
        <v>0</v>
      </c>
      <c r="AP6" s="70">
        <v>2784</v>
      </c>
      <c r="AQ6" s="70"/>
      <c r="AR6" s="70">
        <v>0</v>
      </c>
      <c r="AS6" s="70">
        <v>0</v>
      </c>
      <c r="AT6" s="70">
        <v>0</v>
      </c>
      <c r="AU6" s="70">
        <v>0</v>
      </c>
      <c r="AV6" s="70"/>
      <c r="AW6" s="70">
        <v>0</v>
      </c>
      <c r="AX6" s="70">
        <v>0</v>
      </c>
      <c r="AY6" s="71">
        <v>0</v>
      </c>
      <c r="AZ6" s="72">
        <v>0</v>
      </c>
      <c r="BA6" s="72">
        <v>0</v>
      </c>
      <c r="BB6" s="73">
        <v>0</v>
      </c>
      <c r="BC6" s="70">
        <v>0</v>
      </c>
      <c r="BD6" s="70">
        <v>0</v>
      </c>
      <c r="BE6" s="70">
        <v>0</v>
      </c>
      <c r="BF6" s="70">
        <v>0</v>
      </c>
      <c r="BG6" s="71"/>
      <c r="BH6" s="70">
        <v>0</v>
      </c>
      <c r="BI6" s="70">
        <v>0</v>
      </c>
      <c r="BJ6" s="70">
        <v>0</v>
      </c>
      <c r="BK6" s="70">
        <v>0</v>
      </c>
      <c r="BL6" s="70">
        <v>0</v>
      </c>
      <c r="BM6" s="70">
        <v>0</v>
      </c>
      <c r="BN6" s="70">
        <v>0</v>
      </c>
      <c r="BO6" s="70">
        <v>0</v>
      </c>
      <c r="BP6" s="70">
        <v>0</v>
      </c>
      <c r="BQ6" s="70">
        <v>0</v>
      </c>
      <c r="BR6" s="70">
        <v>0</v>
      </c>
      <c r="BS6" s="70">
        <v>0</v>
      </c>
      <c r="BT6" s="70">
        <v>0</v>
      </c>
      <c r="BU6" s="70">
        <v>0</v>
      </c>
      <c r="BV6" s="70">
        <v>0</v>
      </c>
      <c r="BW6" s="70">
        <v>0</v>
      </c>
      <c r="BX6" s="70">
        <v>0</v>
      </c>
      <c r="BY6" s="70">
        <v>0</v>
      </c>
      <c r="BZ6" s="70">
        <v>0</v>
      </c>
      <c r="CA6" s="70">
        <v>0</v>
      </c>
      <c r="CB6" s="70">
        <v>0</v>
      </c>
      <c r="CC6" s="70">
        <v>0</v>
      </c>
      <c r="CD6" s="70">
        <v>0</v>
      </c>
      <c r="CE6" s="70">
        <v>0</v>
      </c>
      <c r="CF6" s="70">
        <v>0</v>
      </c>
      <c r="CG6" s="70">
        <v>0</v>
      </c>
      <c r="CH6" s="70">
        <v>0</v>
      </c>
      <c r="CI6" s="70">
        <v>0</v>
      </c>
      <c r="CJ6" s="70">
        <v>0</v>
      </c>
      <c r="CK6" s="70">
        <v>0</v>
      </c>
      <c r="CL6" s="70">
        <v>0</v>
      </c>
      <c r="CM6" s="70">
        <v>0</v>
      </c>
      <c r="CN6" s="70">
        <v>0</v>
      </c>
      <c r="CO6" s="70">
        <v>0</v>
      </c>
      <c r="CP6" s="70">
        <v>0</v>
      </c>
      <c r="CQ6" s="70">
        <v>0</v>
      </c>
      <c r="CR6" s="70">
        <v>0</v>
      </c>
      <c r="CS6" s="70">
        <v>0</v>
      </c>
      <c r="CT6" s="70">
        <v>0</v>
      </c>
      <c r="CU6" s="70">
        <v>0</v>
      </c>
      <c r="CV6" s="70">
        <v>0</v>
      </c>
      <c r="CW6" s="70">
        <v>0</v>
      </c>
      <c r="CX6" s="70">
        <v>0</v>
      </c>
      <c r="CY6" s="70">
        <v>0</v>
      </c>
      <c r="CZ6" s="70">
        <v>0</v>
      </c>
      <c r="DA6" s="70">
        <v>0</v>
      </c>
      <c r="DB6" s="70">
        <v>0</v>
      </c>
      <c r="DC6" s="70">
        <v>0</v>
      </c>
      <c r="DD6" s="70">
        <v>0</v>
      </c>
      <c r="DE6" s="70">
        <v>0</v>
      </c>
      <c r="DF6" s="70">
        <v>0</v>
      </c>
      <c r="DG6" s="71">
        <v>0</v>
      </c>
    </row>
    <row r="7" spans="1:111" ht="21" customHeight="1">
      <c r="A7" s="67" t="s">
        <v>79</v>
      </c>
      <c r="B7" s="68"/>
      <c r="C7" s="69" t="s">
        <v>270</v>
      </c>
      <c r="D7" s="70">
        <v>390818</v>
      </c>
      <c r="E7" s="70">
        <v>405100</v>
      </c>
      <c r="F7" s="70">
        <v>140664</v>
      </c>
      <c r="G7" s="70">
        <v>5964</v>
      </c>
      <c r="H7" s="70">
        <v>0</v>
      </c>
      <c r="I7" s="70">
        <v>0</v>
      </c>
      <c r="J7" s="70">
        <v>85380</v>
      </c>
      <c r="K7" s="70">
        <v>37121</v>
      </c>
      <c r="L7" s="70">
        <v>0</v>
      </c>
      <c r="M7" s="70">
        <v>16241</v>
      </c>
      <c r="N7" s="70">
        <v>0</v>
      </c>
      <c r="O7" s="70">
        <v>3240</v>
      </c>
      <c r="P7" s="70">
        <v>3083</v>
      </c>
      <c r="Q7" s="70">
        <v>27841</v>
      </c>
      <c r="R7" s="70">
        <v>0</v>
      </c>
      <c r="S7" s="70">
        <v>0</v>
      </c>
      <c r="T7" s="70">
        <v>71284</v>
      </c>
      <c r="U7" s="70">
        <v>7000</v>
      </c>
      <c r="V7" s="70">
        <v>8000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50600</v>
      </c>
      <c r="AE7" s="70">
        <v>0</v>
      </c>
      <c r="AF7" s="70">
        <v>0</v>
      </c>
      <c r="AG7" s="70"/>
      <c r="AH7" s="70">
        <v>0</v>
      </c>
      <c r="AI7" s="70">
        <v>0</v>
      </c>
      <c r="AJ7" s="70">
        <v>2900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2784</v>
      </c>
      <c r="AQ7" s="70"/>
      <c r="AR7" s="70">
        <v>0</v>
      </c>
      <c r="AS7" s="70">
        <v>0</v>
      </c>
      <c r="AT7" s="70">
        <v>0</v>
      </c>
      <c r="AU7" s="70">
        <v>0</v>
      </c>
      <c r="AV7" s="70"/>
      <c r="AW7" s="70">
        <v>0</v>
      </c>
      <c r="AX7" s="70">
        <v>0</v>
      </c>
      <c r="AY7" s="71">
        <v>0</v>
      </c>
      <c r="AZ7" s="72">
        <v>0</v>
      </c>
      <c r="BA7" s="72">
        <v>0</v>
      </c>
      <c r="BB7" s="73">
        <v>0</v>
      </c>
      <c r="BC7" s="70">
        <v>0</v>
      </c>
      <c r="BD7" s="70">
        <v>0</v>
      </c>
      <c r="BE7" s="70">
        <v>0</v>
      </c>
      <c r="BF7" s="70">
        <v>0</v>
      </c>
      <c r="BG7" s="71"/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1">
        <v>0</v>
      </c>
    </row>
    <row r="8" spans="1:111" ht="21" customHeight="1">
      <c r="A8" s="67" t="s">
        <v>271</v>
      </c>
      <c r="B8" s="68"/>
      <c r="C8" s="69" t="s">
        <v>272</v>
      </c>
      <c r="D8" s="70">
        <v>37121</v>
      </c>
      <c r="E8" s="70">
        <v>37121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37121</v>
      </c>
      <c r="L8" s="70">
        <v>0</v>
      </c>
      <c r="M8" s="70">
        <v>0</v>
      </c>
      <c r="N8" s="70">
        <v>0</v>
      </c>
      <c r="O8" s="70"/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/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0">
        <v>0</v>
      </c>
      <c r="AX8" s="70">
        <v>0</v>
      </c>
      <c r="AY8" s="71">
        <v>0</v>
      </c>
      <c r="AZ8" s="72">
        <v>0</v>
      </c>
      <c r="BA8" s="72">
        <v>0</v>
      </c>
      <c r="BB8" s="73">
        <v>0</v>
      </c>
      <c r="BC8" s="70">
        <v>0</v>
      </c>
      <c r="BD8" s="70">
        <v>0</v>
      </c>
      <c r="BE8" s="70">
        <v>0</v>
      </c>
      <c r="BF8" s="70">
        <v>0</v>
      </c>
      <c r="BG8" s="71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1">
        <v>0</v>
      </c>
    </row>
    <row r="9" spans="1:111" ht="21" customHeight="1">
      <c r="A9" s="67" t="s">
        <v>273</v>
      </c>
      <c r="B9" s="68"/>
      <c r="C9" s="69" t="s">
        <v>274</v>
      </c>
      <c r="D9" s="70">
        <v>37121</v>
      </c>
      <c r="E9" s="70">
        <v>37121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37121</v>
      </c>
      <c r="L9" s="70">
        <v>0</v>
      </c>
      <c r="M9" s="70">
        <v>0</v>
      </c>
      <c r="N9" s="70">
        <v>0</v>
      </c>
      <c r="O9" s="70"/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/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v>0</v>
      </c>
      <c r="AX9" s="70">
        <v>0</v>
      </c>
      <c r="AY9" s="71">
        <v>0</v>
      </c>
      <c r="AZ9" s="72">
        <v>0</v>
      </c>
      <c r="BA9" s="72">
        <v>0</v>
      </c>
      <c r="BB9" s="73">
        <v>0</v>
      </c>
      <c r="BC9" s="70">
        <v>0</v>
      </c>
      <c r="BD9" s="70">
        <v>0</v>
      </c>
      <c r="BE9" s="70">
        <v>0</v>
      </c>
      <c r="BF9" s="70">
        <v>0</v>
      </c>
      <c r="BG9" s="71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1">
        <v>0</v>
      </c>
    </row>
    <row r="10" spans="1:111" ht="21" customHeight="1">
      <c r="A10" s="67" t="s">
        <v>275</v>
      </c>
      <c r="B10" s="68" t="s">
        <v>79</v>
      </c>
      <c r="C10" s="69" t="s">
        <v>276</v>
      </c>
      <c r="D10" s="70">
        <v>37121</v>
      </c>
      <c r="E10" s="70">
        <v>37121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37121</v>
      </c>
      <c r="L10" s="70">
        <v>0</v>
      </c>
      <c r="M10" s="70">
        <v>0</v>
      </c>
      <c r="N10" s="70">
        <v>0</v>
      </c>
      <c r="O10" s="70"/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/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 s="70">
        <v>0</v>
      </c>
      <c r="AY10" s="71">
        <v>0</v>
      </c>
      <c r="AZ10" s="72">
        <v>0</v>
      </c>
      <c r="BA10" s="72">
        <v>0</v>
      </c>
      <c r="BB10" s="73">
        <v>0</v>
      </c>
      <c r="BC10" s="70">
        <v>0</v>
      </c>
      <c r="BD10" s="70">
        <v>0</v>
      </c>
      <c r="BE10" s="70">
        <v>0</v>
      </c>
      <c r="BF10" s="70">
        <v>0</v>
      </c>
      <c r="BG10" s="71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1">
        <v>0</v>
      </c>
    </row>
    <row r="11" spans="1:111" ht="21" customHeight="1">
      <c r="A11" s="67" t="s">
        <v>277</v>
      </c>
      <c r="B11" s="68"/>
      <c r="C11" s="69" t="s">
        <v>120</v>
      </c>
      <c r="D11" s="70">
        <v>19481</v>
      </c>
      <c r="E11" s="70">
        <v>19481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16241</v>
      </c>
      <c r="N11" s="70">
        <v>0</v>
      </c>
      <c r="O11" s="70">
        <v>3240</v>
      </c>
      <c r="P11" s="70"/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/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1">
        <v>0</v>
      </c>
      <c r="AZ11" s="72">
        <v>0</v>
      </c>
      <c r="BA11" s="72">
        <v>0</v>
      </c>
      <c r="BB11" s="73">
        <v>0</v>
      </c>
      <c r="BC11" s="70">
        <v>0</v>
      </c>
      <c r="BD11" s="70">
        <v>0</v>
      </c>
      <c r="BE11" s="70">
        <v>0</v>
      </c>
      <c r="BF11" s="70">
        <v>0</v>
      </c>
      <c r="BG11" s="71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1">
        <v>0</v>
      </c>
    </row>
    <row r="12" spans="1:111" ht="21" customHeight="1">
      <c r="A12" s="67" t="s">
        <v>278</v>
      </c>
      <c r="B12" s="68"/>
      <c r="C12" s="69" t="s">
        <v>279</v>
      </c>
      <c r="D12" s="70">
        <v>19481</v>
      </c>
      <c r="E12" s="70">
        <v>19481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16241</v>
      </c>
      <c r="N12" s="70">
        <v>0</v>
      </c>
      <c r="O12" s="70">
        <v>3240</v>
      </c>
      <c r="P12" s="70"/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/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1">
        <v>0</v>
      </c>
      <c r="AZ12" s="72">
        <v>0</v>
      </c>
      <c r="BA12" s="72">
        <v>0</v>
      </c>
      <c r="BB12" s="73">
        <v>0</v>
      </c>
      <c r="BC12" s="70">
        <v>0</v>
      </c>
      <c r="BD12" s="70">
        <v>0</v>
      </c>
      <c r="BE12" s="70">
        <v>0</v>
      </c>
      <c r="BF12" s="70">
        <v>0</v>
      </c>
      <c r="BG12" s="71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1">
        <v>0</v>
      </c>
    </row>
    <row r="13" spans="1:111" ht="21" customHeight="1">
      <c r="A13" s="67" t="s">
        <v>280</v>
      </c>
      <c r="B13" s="68" t="s">
        <v>79</v>
      </c>
      <c r="C13" s="69" t="s">
        <v>281</v>
      </c>
      <c r="D13" s="70">
        <v>19481</v>
      </c>
      <c r="E13" s="70">
        <v>19481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16241</v>
      </c>
      <c r="N13" s="70"/>
      <c r="O13" s="70">
        <v>3240</v>
      </c>
      <c r="P13" s="70"/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/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1">
        <v>0</v>
      </c>
      <c r="AZ13" s="72">
        <v>0</v>
      </c>
      <c r="BA13" s="72">
        <v>0</v>
      </c>
      <c r="BB13" s="73">
        <v>0</v>
      </c>
      <c r="BC13" s="70">
        <v>0</v>
      </c>
      <c r="BD13" s="70">
        <v>0</v>
      </c>
      <c r="BE13" s="70">
        <v>0</v>
      </c>
      <c r="BF13" s="70">
        <v>0</v>
      </c>
      <c r="BG13" s="71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1">
        <v>0</v>
      </c>
    </row>
    <row r="14" spans="1:111" ht="21" customHeight="1">
      <c r="A14" s="67" t="s">
        <v>282</v>
      </c>
      <c r="B14" s="68"/>
      <c r="C14" s="69" t="s">
        <v>123</v>
      </c>
      <c r="D14" s="70">
        <v>306375</v>
      </c>
      <c r="E14" s="70">
        <v>235091</v>
      </c>
      <c r="F14" s="70">
        <v>140664</v>
      </c>
      <c r="G14" s="70">
        <v>5964</v>
      </c>
      <c r="H14" s="70">
        <v>0</v>
      </c>
      <c r="I14" s="70">
        <v>0</v>
      </c>
      <c r="J14" s="70">
        <v>85380</v>
      </c>
      <c r="K14" s="70">
        <v>0</v>
      </c>
      <c r="L14" s="70">
        <v>0</v>
      </c>
      <c r="M14" s="70">
        <v>0</v>
      </c>
      <c r="N14" s="70">
        <v>0</v>
      </c>
      <c r="O14" s="70"/>
      <c r="P14" s="70">
        <v>3083</v>
      </c>
      <c r="Q14" s="70">
        <v>0</v>
      </c>
      <c r="R14" s="70">
        <v>0</v>
      </c>
      <c r="S14" s="70">
        <v>0</v>
      </c>
      <c r="T14" s="70">
        <v>71284</v>
      </c>
      <c r="U14" s="70">
        <v>7000</v>
      </c>
      <c r="V14" s="70">
        <v>8000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50600</v>
      </c>
      <c r="AE14" s="70">
        <v>0</v>
      </c>
      <c r="AF14" s="70">
        <v>0</v>
      </c>
      <c r="AG14" s="70"/>
      <c r="AH14" s="70">
        <v>0</v>
      </c>
      <c r="AI14" s="70">
        <v>0</v>
      </c>
      <c r="AJ14" s="70">
        <v>2900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2784</v>
      </c>
      <c r="AQ14" s="70"/>
      <c r="AR14" s="70">
        <v>0</v>
      </c>
      <c r="AS14" s="70">
        <v>0</v>
      </c>
      <c r="AT14" s="70">
        <v>0</v>
      </c>
      <c r="AU14" s="70">
        <v>0</v>
      </c>
      <c r="AV14" s="70"/>
      <c r="AW14" s="70">
        <v>0</v>
      </c>
      <c r="AX14" s="70">
        <v>0</v>
      </c>
      <c r="AY14" s="71">
        <v>0</v>
      </c>
      <c r="AZ14" s="72">
        <v>0</v>
      </c>
      <c r="BA14" s="72">
        <v>0</v>
      </c>
      <c r="BB14" s="73">
        <v>0</v>
      </c>
      <c r="BC14" s="70">
        <v>0</v>
      </c>
      <c r="BD14" s="70">
        <v>0</v>
      </c>
      <c r="BE14" s="70">
        <v>0</v>
      </c>
      <c r="BF14" s="70">
        <v>0</v>
      </c>
      <c r="BG14" s="71"/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1">
        <v>0</v>
      </c>
    </row>
    <row r="15" spans="1:111" ht="21" customHeight="1">
      <c r="A15" s="67" t="s">
        <v>283</v>
      </c>
      <c r="B15" s="68"/>
      <c r="C15" s="69" t="s">
        <v>284</v>
      </c>
      <c r="D15" s="70">
        <v>306375</v>
      </c>
      <c r="E15" s="70">
        <v>235091</v>
      </c>
      <c r="F15" s="70">
        <v>140664</v>
      </c>
      <c r="G15" s="70">
        <v>5964</v>
      </c>
      <c r="H15" s="70">
        <v>0</v>
      </c>
      <c r="I15" s="70">
        <v>0</v>
      </c>
      <c r="J15" s="70">
        <v>85380</v>
      </c>
      <c r="K15" s="70">
        <v>0</v>
      </c>
      <c r="L15" s="70">
        <v>0</v>
      </c>
      <c r="M15" s="70">
        <v>0</v>
      </c>
      <c r="N15" s="70">
        <v>0</v>
      </c>
      <c r="O15" s="70"/>
      <c r="P15" s="70">
        <v>3083</v>
      </c>
      <c r="Q15" s="70">
        <v>0</v>
      </c>
      <c r="R15" s="70">
        <v>0</v>
      </c>
      <c r="S15" s="70">
        <v>0</v>
      </c>
      <c r="T15" s="70">
        <v>71284</v>
      </c>
      <c r="U15" s="70">
        <v>7000</v>
      </c>
      <c r="V15" s="70">
        <v>8000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50600</v>
      </c>
      <c r="AE15" s="70">
        <v>0</v>
      </c>
      <c r="AF15" s="70">
        <v>0</v>
      </c>
      <c r="AG15" s="70"/>
      <c r="AH15" s="70">
        <v>0</v>
      </c>
      <c r="AI15" s="70">
        <v>0</v>
      </c>
      <c r="AJ15" s="70">
        <v>2900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2784</v>
      </c>
      <c r="AQ15" s="70"/>
      <c r="AR15" s="70">
        <v>0</v>
      </c>
      <c r="AS15" s="70">
        <v>0</v>
      </c>
      <c r="AT15" s="70">
        <v>0</v>
      </c>
      <c r="AU15" s="70">
        <v>0</v>
      </c>
      <c r="AV15" s="70"/>
      <c r="AW15" s="70">
        <v>0</v>
      </c>
      <c r="AX15" s="70">
        <v>0</v>
      </c>
      <c r="AY15" s="71">
        <v>0</v>
      </c>
      <c r="AZ15" s="72">
        <v>0</v>
      </c>
      <c r="BA15" s="72">
        <v>0</v>
      </c>
      <c r="BB15" s="73">
        <v>0</v>
      </c>
      <c r="BC15" s="70">
        <v>0</v>
      </c>
      <c r="BD15" s="70">
        <v>0</v>
      </c>
      <c r="BE15" s="70">
        <v>0</v>
      </c>
      <c r="BF15" s="70">
        <v>0</v>
      </c>
      <c r="BG15" s="71"/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1">
        <v>0</v>
      </c>
    </row>
    <row r="16" spans="1:111" ht="21" customHeight="1">
      <c r="A16" s="67" t="s">
        <v>285</v>
      </c>
      <c r="B16" s="68" t="s">
        <v>79</v>
      </c>
      <c r="C16" s="69" t="s">
        <v>286</v>
      </c>
      <c r="D16" s="70">
        <v>306375</v>
      </c>
      <c r="E16" s="70">
        <v>235091</v>
      </c>
      <c r="F16" s="70">
        <v>140664</v>
      </c>
      <c r="G16" s="70">
        <v>5964</v>
      </c>
      <c r="H16" s="70">
        <v>0</v>
      </c>
      <c r="I16" s="70">
        <v>0</v>
      </c>
      <c r="J16" s="70">
        <v>85380</v>
      </c>
      <c r="K16" s="70">
        <v>0</v>
      </c>
      <c r="L16" s="70">
        <v>0</v>
      </c>
      <c r="M16" s="70">
        <v>0</v>
      </c>
      <c r="N16" s="70">
        <v>0</v>
      </c>
      <c r="O16" s="70"/>
      <c r="P16" s="70">
        <v>3083</v>
      </c>
      <c r="Q16" s="70">
        <v>0</v>
      </c>
      <c r="R16" s="70">
        <v>0</v>
      </c>
      <c r="S16" s="70">
        <v>0</v>
      </c>
      <c r="T16" s="70">
        <v>71284</v>
      </c>
      <c r="U16" s="70">
        <v>7000</v>
      </c>
      <c r="V16" s="70">
        <v>8000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50600</v>
      </c>
      <c r="AE16" s="70">
        <v>0</v>
      </c>
      <c r="AF16" s="70">
        <v>0</v>
      </c>
      <c r="AG16" s="70"/>
      <c r="AH16" s="70">
        <v>0</v>
      </c>
      <c r="AI16" s="70">
        <v>0</v>
      </c>
      <c r="AJ16" s="70">
        <v>2900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2784</v>
      </c>
      <c r="AQ16" s="70"/>
      <c r="AR16" s="70">
        <v>0</v>
      </c>
      <c r="AS16" s="70">
        <v>0</v>
      </c>
      <c r="AT16" s="70">
        <v>0</v>
      </c>
      <c r="AU16" s="70">
        <v>0</v>
      </c>
      <c r="AV16" s="70"/>
      <c r="AW16" s="70">
        <v>0</v>
      </c>
      <c r="AX16" s="70">
        <v>0</v>
      </c>
      <c r="AY16" s="71">
        <v>0</v>
      </c>
      <c r="AZ16" s="72">
        <v>0</v>
      </c>
      <c r="BA16" s="72">
        <v>0</v>
      </c>
      <c r="BB16" s="73">
        <v>0</v>
      </c>
      <c r="BC16" s="70">
        <v>0</v>
      </c>
      <c r="BD16" s="70">
        <v>0</v>
      </c>
      <c r="BE16" s="70">
        <v>0</v>
      </c>
      <c r="BF16" s="70">
        <v>0</v>
      </c>
      <c r="BG16" s="71"/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1">
        <v>0</v>
      </c>
    </row>
    <row r="17" spans="1:111" ht="21" customHeight="1">
      <c r="A17" s="67" t="s">
        <v>287</v>
      </c>
      <c r="B17" s="68"/>
      <c r="C17" s="69" t="s">
        <v>130</v>
      </c>
      <c r="D17" s="70">
        <v>27841</v>
      </c>
      <c r="E17" s="70">
        <v>27841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/>
      <c r="P17" s="70">
        <v>0</v>
      </c>
      <c r="Q17" s="70">
        <v>27841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1">
        <v>0</v>
      </c>
      <c r="AZ17" s="72">
        <v>0</v>
      </c>
      <c r="BA17" s="72">
        <v>0</v>
      </c>
      <c r="BB17" s="73">
        <v>0</v>
      </c>
      <c r="BC17" s="70">
        <v>0</v>
      </c>
      <c r="BD17" s="70">
        <v>0</v>
      </c>
      <c r="BE17" s="70">
        <v>0</v>
      </c>
      <c r="BF17" s="70">
        <v>0</v>
      </c>
      <c r="BG17" s="71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1">
        <v>0</v>
      </c>
    </row>
    <row r="18" spans="1:111" ht="21" customHeight="1">
      <c r="A18" s="67" t="s">
        <v>288</v>
      </c>
      <c r="B18" s="68"/>
      <c r="C18" s="69" t="s">
        <v>289</v>
      </c>
      <c r="D18" s="70">
        <v>27841</v>
      </c>
      <c r="E18" s="70">
        <v>27841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/>
      <c r="P18" s="70">
        <v>0</v>
      </c>
      <c r="Q18" s="70">
        <v>27841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1">
        <v>0</v>
      </c>
      <c r="AZ18" s="72">
        <v>0</v>
      </c>
      <c r="BA18" s="72">
        <v>0</v>
      </c>
      <c r="BB18" s="73">
        <v>0</v>
      </c>
      <c r="BC18" s="70">
        <v>0</v>
      </c>
      <c r="BD18" s="70">
        <v>0</v>
      </c>
      <c r="BE18" s="70">
        <v>0</v>
      </c>
      <c r="BF18" s="70">
        <v>0</v>
      </c>
      <c r="BG18" s="71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1">
        <v>0</v>
      </c>
    </row>
    <row r="19" spans="1:111" ht="21" customHeight="1">
      <c r="A19" s="67" t="s">
        <v>290</v>
      </c>
      <c r="B19" s="68" t="s">
        <v>79</v>
      </c>
      <c r="C19" s="69" t="s">
        <v>291</v>
      </c>
      <c r="D19" s="70">
        <v>27841</v>
      </c>
      <c r="E19" s="70">
        <v>27841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/>
      <c r="P19" s="70">
        <v>0</v>
      </c>
      <c r="Q19" s="70">
        <v>27841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1">
        <v>0</v>
      </c>
      <c r="AZ19" s="72">
        <v>0</v>
      </c>
      <c r="BA19" s="72">
        <v>0</v>
      </c>
      <c r="BB19" s="73">
        <v>0</v>
      </c>
      <c r="BC19" s="70">
        <v>0</v>
      </c>
      <c r="BD19" s="70">
        <v>0</v>
      </c>
      <c r="BE19" s="70">
        <v>0</v>
      </c>
      <c r="BF19" s="70">
        <v>0</v>
      </c>
      <c r="BG19" s="71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1">
        <v>0</v>
      </c>
    </row>
  </sheetData>
  <sheetProtection/>
  <mergeCells count="2">
    <mergeCell ref="A2:AQ2"/>
    <mergeCell ref="D4:D5"/>
  </mergeCells>
  <printOptions/>
  <pageMargins left="0.31496062992125984" right="0.31496062992125984" top="0.7480314960629921" bottom="0.7480314960629921" header="0.5118110236220472" footer="0.5118110236220472"/>
  <pageSetup firstPageNumber="17" useFirstPageNumber="1" horizontalDpi="600" verticalDpi="600" orientation="landscape" paperSize="9" r:id="rId1"/>
  <headerFooter>
    <oddFooter>&amp;C&amp;14—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selection activeCell="D4" sqref="D4"/>
    </sheetView>
  </sheetViews>
  <sheetFormatPr defaultColWidth="9.16015625" defaultRowHeight="11.25"/>
  <cols>
    <col min="1" max="1" width="18.16015625" style="0" customWidth="1"/>
    <col min="2" max="2" width="24.33203125" style="0" customWidth="1"/>
    <col min="3" max="3" width="21.33203125" style="0" customWidth="1"/>
    <col min="4" max="4" width="13.83203125" style="0" customWidth="1"/>
    <col min="5" max="5" width="28.66015625" style="0" customWidth="1"/>
    <col min="6" max="6" width="16.66015625" style="0" customWidth="1"/>
    <col min="7" max="7" width="15.33203125" style="0" customWidth="1"/>
    <col min="8" max="8" width="21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5" t="s">
        <v>292</v>
      </c>
    </row>
    <row r="2" spans="1:8" ht="21" customHeight="1">
      <c r="A2" s="13" t="s">
        <v>293</v>
      </c>
      <c r="B2" s="7"/>
      <c r="C2" s="13"/>
      <c r="D2" s="13"/>
      <c r="E2" s="13"/>
      <c r="F2" s="13"/>
      <c r="G2" s="13"/>
      <c r="H2" s="13"/>
    </row>
    <row r="3" spans="1:8" ht="13.5" customHeight="1">
      <c r="A3" s="44" t="s">
        <v>4</v>
      </c>
      <c r="C3" s="45"/>
      <c r="E3" s="46"/>
      <c r="H3" s="5" t="s">
        <v>5</v>
      </c>
    </row>
    <row r="4" spans="1:8" ht="44.25" customHeight="1">
      <c r="A4" s="47" t="s">
        <v>150</v>
      </c>
      <c r="B4" s="48" t="s">
        <v>151</v>
      </c>
      <c r="C4" s="19" t="s">
        <v>294</v>
      </c>
      <c r="D4" s="19" t="s">
        <v>69</v>
      </c>
      <c r="E4" s="19" t="s">
        <v>295</v>
      </c>
      <c r="F4" s="29" t="s">
        <v>57</v>
      </c>
      <c r="G4" s="19" t="s">
        <v>296</v>
      </c>
      <c r="H4" s="19" t="s">
        <v>297</v>
      </c>
    </row>
    <row r="5" spans="1:8" ht="21.75" customHeight="1">
      <c r="A5" s="49"/>
      <c r="B5" s="48"/>
      <c r="C5" s="29"/>
      <c r="D5" s="50"/>
      <c r="E5" s="51" t="s">
        <v>57</v>
      </c>
      <c r="F5" s="10">
        <v>350818</v>
      </c>
      <c r="G5" s="52">
        <v>319534</v>
      </c>
      <c r="H5" s="19">
        <v>31284</v>
      </c>
    </row>
    <row r="6" spans="1:8" ht="21.75" customHeight="1">
      <c r="A6" s="49"/>
      <c r="B6" s="48"/>
      <c r="C6" s="29">
        <v>301</v>
      </c>
      <c r="D6" s="50"/>
      <c r="E6" s="51" t="s">
        <v>159</v>
      </c>
      <c r="F6" s="52">
        <v>319534</v>
      </c>
      <c r="G6" s="52">
        <v>319534</v>
      </c>
      <c r="H6" s="19"/>
    </row>
    <row r="7" spans="1:8" ht="21.75" customHeight="1">
      <c r="A7" s="53" t="s">
        <v>158</v>
      </c>
      <c r="B7" s="54" t="s">
        <v>159</v>
      </c>
      <c r="C7" s="55" t="s">
        <v>298</v>
      </c>
      <c r="D7" s="41" t="s">
        <v>79</v>
      </c>
      <c r="E7" s="42" t="s">
        <v>161</v>
      </c>
      <c r="F7" s="56">
        <v>140664</v>
      </c>
      <c r="G7" s="57">
        <v>140664</v>
      </c>
      <c r="H7" s="12"/>
    </row>
    <row r="8" spans="1:8" ht="21.75" customHeight="1">
      <c r="A8" s="53" t="s">
        <v>158</v>
      </c>
      <c r="B8" s="54" t="s">
        <v>159</v>
      </c>
      <c r="C8" s="55" t="s">
        <v>299</v>
      </c>
      <c r="D8" s="41" t="s">
        <v>79</v>
      </c>
      <c r="E8" s="42" t="s">
        <v>163</v>
      </c>
      <c r="F8" s="56">
        <v>5964</v>
      </c>
      <c r="G8" s="57">
        <v>5964</v>
      </c>
      <c r="H8" s="12"/>
    </row>
    <row r="9" spans="1:8" ht="21.75" customHeight="1">
      <c r="A9" s="53" t="s">
        <v>158</v>
      </c>
      <c r="B9" s="54" t="s">
        <v>159</v>
      </c>
      <c r="C9" s="55" t="s">
        <v>300</v>
      </c>
      <c r="D9" s="41" t="s">
        <v>79</v>
      </c>
      <c r="E9" s="42" t="s">
        <v>165</v>
      </c>
      <c r="F9" s="56">
        <v>85380</v>
      </c>
      <c r="G9" s="57">
        <v>85380</v>
      </c>
      <c r="H9" s="12"/>
    </row>
    <row r="10" spans="1:8" ht="21.75" customHeight="1">
      <c r="A10" s="53" t="s">
        <v>158</v>
      </c>
      <c r="B10" s="54" t="s">
        <v>159</v>
      </c>
      <c r="C10" s="55" t="s">
        <v>301</v>
      </c>
      <c r="D10" s="41" t="s">
        <v>79</v>
      </c>
      <c r="E10" s="42" t="s">
        <v>167</v>
      </c>
      <c r="F10" s="56">
        <v>37121</v>
      </c>
      <c r="G10" s="57">
        <v>37121</v>
      </c>
      <c r="H10" s="12"/>
    </row>
    <row r="11" spans="1:8" ht="21.75" customHeight="1">
      <c r="A11" s="53" t="s">
        <v>158</v>
      </c>
      <c r="B11" s="54" t="s">
        <v>159</v>
      </c>
      <c r="C11" s="55" t="s">
        <v>302</v>
      </c>
      <c r="D11" s="41" t="s">
        <v>79</v>
      </c>
      <c r="E11" s="42" t="s">
        <v>169</v>
      </c>
      <c r="F11" s="56">
        <v>16241</v>
      </c>
      <c r="G11" s="57">
        <v>16241</v>
      </c>
      <c r="H11" s="12"/>
    </row>
    <row r="12" spans="1:8" ht="21.75" customHeight="1">
      <c r="A12" s="53" t="s">
        <v>158</v>
      </c>
      <c r="B12" s="54" t="s">
        <v>159</v>
      </c>
      <c r="C12" s="55" t="s">
        <v>302</v>
      </c>
      <c r="D12" s="41" t="s">
        <v>79</v>
      </c>
      <c r="E12" s="42" t="s">
        <v>170</v>
      </c>
      <c r="F12" s="56">
        <v>3240</v>
      </c>
      <c r="G12" s="57">
        <v>3240</v>
      </c>
      <c r="H12" s="12"/>
    </row>
    <row r="13" spans="1:8" ht="21.75" customHeight="1">
      <c r="A13" s="53" t="s">
        <v>158</v>
      </c>
      <c r="B13" s="54" t="s">
        <v>159</v>
      </c>
      <c r="C13" s="55" t="s">
        <v>300</v>
      </c>
      <c r="D13" s="41" t="s">
        <v>79</v>
      </c>
      <c r="E13" s="42" t="s">
        <v>171</v>
      </c>
      <c r="F13" s="56">
        <v>486</v>
      </c>
      <c r="G13" s="57">
        <v>486</v>
      </c>
      <c r="H13" s="12"/>
    </row>
    <row r="14" spans="1:8" ht="21.75" customHeight="1">
      <c r="A14" s="53" t="s">
        <v>158</v>
      </c>
      <c r="B14" s="54" t="s">
        <v>159</v>
      </c>
      <c r="C14" s="55" t="s">
        <v>300</v>
      </c>
      <c r="D14" s="41" t="s">
        <v>79</v>
      </c>
      <c r="E14" s="42" t="s">
        <v>172</v>
      </c>
      <c r="F14" s="56">
        <v>972</v>
      </c>
      <c r="G14" s="57">
        <v>972</v>
      </c>
      <c r="H14" s="12"/>
    </row>
    <row r="15" spans="1:8" ht="21.75" customHeight="1">
      <c r="A15" s="53" t="s">
        <v>158</v>
      </c>
      <c r="B15" s="54" t="s">
        <v>159</v>
      </c>
      <c r="C15" s="55" t="s">
        <v>300</v>
      </c>
      <c r="D15" s="41" t="s">
        <v>79</v>
      </c>
      <c r="E15" s="42" t="s">
        <v>173</v>
      </c>
      <c r="F15" s="56">
        <v>1625</v>
      </c>
      <c r="G15" s="57">
        <v>1625</v>
      </c>
      <c r="H15" s="12"/>
    </row>
    <row r="16" spans="1:8" ht="21.75" customHeight="1">
      <c r="A16" s="53" t="s">
        <v>158</v>
      </c>
      <c r="B16" s="54" t="s">
        <v>159</v>
      </c>
      <c r="C16" s="4" t="s">
        <v>303</v>
      </c>
      <c r="D16" s="4" t="s">
        <v>79</v>
      </c>
      <c r="E16" s="4" t="s">
        <v>87</v>
      </c>
      <c r="F16" s="56">
        <v>27841</v>
      </c>
      <c r="G16" s="57">
        <v>27841</v>
      </c>
      <c r="H16" s="4"/>
    </row>
    <row r="17" spans="1:8" ht="21.75" customHeight="1">
      <c r="A17" s="53"/>
      <c r="B17" s="54"/>
      <c r="C17" s="29">
        <v>302</v>
      </c>
      <c r="D17" s="4"/>
      <c r="E17" s="4" t="s">
        <v>176</v>
      </c>
      <c r="F17" s="4">
        <v>31284</v>
      </c>
      <c r="G17" s="4"/>
      <c r="H17" s="4">
        <v>31284</v>
      </c>
    </row>
    <row r="18" spans="1:8" ht="21.75" customHeight="1">
      <c r="A18" s="53" t="s">
        <v>175</v>
      </c>
      <c r="B18" s="54" t="s">
        <v>176</v>
      </c>
      <c r="C18" s="58" t="s">
        <v>177</v>
      </c>
      <c r="D18" s="59" t="s">
        <v>86</v>
      </c>
      <c r="E18" s="60" t="s">
        <v>178</v>
      </c>
      <c r="F18" s="4">
        <v>2000</v>
      </c>
      <c r="G18" s="4"/>
      <c r="H18" s="4">
        <v>2000</v>
      </c>
    </row>
    <row r="19" spans="1:8" ht="21.75" customHeight="1">
      <c r="A19" s="53" t="s">
        <v>175</v>
      </c>
      <c r="B19" s="54" t="s">
        <v>176</v>
      </c>
      <c r="C19" s="58" t="s">
        <v>179</v>
      </c>
      <c r="D19" s="59" t="s">
        <v>86</v>
      </c>
      <c r="E19" s="60" t="s">
        <v>180</v>
      </c>
      <c r="F19" s="4">
        <v>3000</v>
      </c>
      <c r="G19" s="4"/>
      <c r="H19" s="4">
        <v>3000</v>
      </c>
    </row>
    <row r="20" spans="1:8" ht="21.75" customHeight="1">
      <c r="A20" s="53" t="s">
        <v>175</v>
      </c>
      <c r="B20" s="54" t="s">
        <v>176</v>
      </c>
      <c r="C20" s="58" t="s">
        <v>181</v>
      </c>
      <c r="D20" s="59" t="s">
        <v>86</v>
      </c>
      <c r="E20" s="60" t="s">
        <v>182</v>
      </c>
      <c r="F20" s="4">
        <v>20600</v>
      </c>
      <c r="G20" s="4"/>
      <c r="H20" s="4">
        <v>20600</v>
      </c>
    </row>
    <row r="21" spans="1:8" ht="21.75" customHeight="1">
      <c r="A21" s="53" t="s">
        <v>175</v>
      </c>
      <c r="B21" s="54" t="s">
        <v>176</v>
      </c>
      <c r="C21" s="58" t="s">
        <v>183</v>
      </c>
      <c r="D21" s="59" t="s">
        <v>86</v>
      </c>
      <c r="E21" s="60" t="s">
        <v>184</v>
      </c>
      <c r="F21" s="4">
        <v>2784</v>
      </c>
      <c r="G21" s="4"/>
      <c r="H21" s="4">
        <v>2784</v>
      </c>
    </row>
    <row r="22" spans="1:8" ht="21.75" customHeight="1">
      <c r="A22" s="53" t="s">
        <v>175</v>
      </c>
      <c r="B22" s="54" t="s">
        <v>176</v>
      </c>
      <c r="C22" s="58" t="s">
        <v>185</v>
      </c>
      <c r="D22" s="59" t="s">
        <v>86</v>
      </c>
      <c r="E22" s="60" t="s">
        <v>186</v>
      </c>
      <c r="F22" s="4">
        <v>2900</v>
      </c>
      <c r="G22" s="4"/>
      <c r="H22" s="4">
        <v>2900</v>
      </c>
    </row>
  </sheetData>
  <sheetProtection/>
  <printOptions/>
  <pageMargins left="0.7086614173228347" right="0.7086614173228347" top="0.7480314960629921" bottom="0.7480314960629921" header="0.5118110236220472" footer="0.5118110236220472"/>
  <pageSetup firstPageNumber="18" useFirstPageNumber="1" horizontalDpi="600" verticalDpi="600" orientation="landscape" paperSize="9" r:id="rId1"/>
  <headerFooter>
    <oddFooter>&amp;C&amp;14—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7">
      <selection activeCell="A3" sqref="A3"/>
    </sheetView>
  </sheetViews>
  <sheetFormatPr defaultColWidth="9.16015625" defaultRowHeight="12.75" customHeight="1"/>
  <cols>
    <col min="1" max="1" width="23.16015625" style="0" customWidth="1"/>
    <col min="2" max="2" width="12.66015625" style="0" customWidth="1"/>
    <col min="3" max="3" width="59" style="0" customWidth="1"/>
    <col min="4" max="4" width="44.66015625" style="0" customWidth="1"/>
    <col min="5" max="5" width="19.8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5" t="s">
        <v>304</v>
      </c>
    </row>
    <row r="2" spans="1:5" ht="21" customHeight="1">
      <c r="A2" s="13" t="s">
        <v>305</v>
      </c>
      <c r="B2" s="13"/>
      <c r="C2" s="13"/>
      <c r="D2" s="13"/>
      <c r="E2" s="13"/>
    </row>
    <row r="3" spans="1:5" ht="12.75" customHeight="1">
      <c r="A3" s="31" t="s">
        <v>4</v>
      </c>
      <c r="C3" s="15"/>
      <c r="D3" s="33"/>
      <c r="E3" s="5" t="s">
        <v>5</v>
      </c>
    </row>
    <row r="4" spans="1:5" ht="40.5" customHeight="1">
      <c r="A4" s="17" t="s">
        <v>306</v>
      </c>
      <c r="B4" s="17" t="s">
        <v>69</v>
      </c>
      <c r="C4" s="19" t="s">
        <v>307</v>
      </c>
      <c r="D4" s="19" t="s">
        <v>308</v>
      </c>
      <c r="E4" s="19" t="s">
        <v>71</v>
      </c>
    </row>
    <row r="5" spans="1:5" ht="19.5" customHeight="1">
      <c r="A5" s="34">
        <v>213</v>
      </c>
      <c r="B5" s="35"/>
      <c r="C5" s="36" t="s">
        <v>309</v>
      </c>
      <c r="D5" s="37"/>
      <c r="E5" s="12">
        <v>40000</v>
      </c>
    </row>
    <row r="6" spans="1:5" ht="19.5" customHeight="1">
      <c r="A6" s="34">
        <v>21301</v>
      </c>
      <c r="B6" s="35"/>
      <c r="C6" s="36" t="s">
        <v>310</v>
      </c>
      <c r="D6" s="37"/>
      <c r="E6" s="12">
        <v>40000</v>
      </c>
    </row>
    <row r="7" spans="1:5" ht="19.5" customHeight="1">
      <c r="A7" s="32" t="s">
        <v>83</v>
      </c>
      <c r="B7" s="38" t="s">
        <v>311</v>
      </c>
      <c r="C7" s="39" t="s">
        <v>312</v>
      </c>
      <c r="D7" s="40" t="s">
        <v>313</v>
      </c>
      <c r="E7" s="12">
        <v>20000</v>
      </c>
    </row>
    <row r="8" spans="1:5" ht="19.5" customHeight="1">
      <c r="A8" s="32" t="s">
        <v>83</v>
      </c>
      <c r="B8" s="38" t="s">
        <v>311</v>
      </c>
      <c r="C8" s="39" t="s">
        <v>312</v>
      </c>
      <c r="D8" s="40" t="s">
        <v>314</v>
      </c>
      <c r="E8" s="12">
        <v>20000</v>
      </c>
    </row>
    <row r="9" spans="1:5" ht="19.5" customHeight="1">
      <c r="A9" s="9"/>
      <c r="B9" s="41"/>
      <c r="C9" s="42"/>
      <c r="D9" s="43"/>
      <c r="E9" s="12"/>
    </row>
    <row r="10" spans="1:5" ht="24.75" customHeight="1">
      <c r="A10" s="9"/>
      <c r="B10" s="41"/>
      <c r="C10" s="42"/>
      <c r="D10" s="43"/>
      <c r="E10" s="12"/>
    </row>
    <row r="11" spans="1:5" ht="24.75" customHeight="1">
      <c r="A11" s="9"/>
      <c r="B11" s="41"/>
      <c r="C11" s="42"/>
      <c r="D11" s="43"/>
      <c r="E11" s="12"/>
    </row>
    <row r="12" spans="1:5" ht="24.75" customHeight="1">
      <c r="A12" s="9"/>
      <c r="B12" s="41"/>
      <c r="C12" s="42"/>
      <c r="D12" s="43"/>
      <c r="E12" s="12"/>
    </row>
    <row r="13" spans="1:5" ht="24.75" customHeight="1">
      <c r="A13" s="9"/>
      <c r="B13" s="41"/>
      <c r="C13" s="42"/>
      <c r="D13" s="43"/>
      <c r="E13" s="12"/>
    </row>
    <row r="14" spans="1:5" ht="24.75" customHeight="1">
      <c r="A14" s="9"/>
      <c r="B14" s="41"/>
      <c r="C14" s="42"/>
      <c r="D14" s="43"/>
      <c r="E14" s="12"/>
    </row>
    <row r="15" spans="1:5" ht="24.75" customHeight="1">
      <c r="A15" s="9"/>
      <c r="B15" s="41"/>
      <c r="C15" s="42"/>
      <c r="D15" s="43"/>
      <c r="E15" s="12"/>
    </row>
    <row r="16" spans="1:5" ht="24.75" customHeight="1">
      <c r="A16" s="9"/>
      <c r="B16" s="41"/>
      <c r="C16" s="42"/>
      <c r="D16" s="43"/>
      <c r="E16" s="12"/>
    </row>
    <row r="17" spans="1:5" ht="24.75" customHeight="1">
      <c r="A17" s="9"/>
      <c r="B17" s="41"/>
      <c r="C17" s="42"/>
      <c r="D17" s="43"/>
      <c r="E17" s="12"/>
    </row>
    <row r="18" spans="1:5" ht="24.75" customHeight="1">
      <c r="A18" s="9"/>
      <c r="B18" s="41"/>
      <c r="C18" s="42"/>
      <c r="D18" s="43"/>
      <c r="E18" s="12"/>
    </row>
    <row r="19" spans="1:5" ht="24.75" customHeight="1">
      <c r="A19" s="9"/>
      <c r="B19" s="41"/>
      <c r="C19" s="42"/>
      <c r="D19" s="43"/>
      <c r="E19" s="12"/>
    </row>
    <row r="20" spans="1:5" ht="24.75" customHeight="1">
      <c r="A20" s="9"/>
      <c r="B20" s="41"/>
      <c r="C20" s="42"/>
      <c r="D20" s="43"/>
      <c r="E20" s="12"/>
    </row>
    <row r="21" spans="3:4" ht="12.75" customHeight="1">
      <c r="C21" s="22"/>
      <c r="D21" s="22"/>
    </row>
    <row r="22" ht="12.75" customHeight="1">
      <c r="C22" s="22"/>
    </row>
  </sheetData>
  <sheetProtection/>
  <printOptions/>
  <pageMargins left="0.7086614173228347" right="0.7086614173228347" top="0.7480314960629921" bottom="0.7480314960629921" header="0.5118110236220472" footer="0.5118110236220472"/>
  <pageSetup firstPageNumber="19" useFirstPageNumber="1" horizontalDpi="600" verticalDpi="600" orientation="landscape" paperSize="9" r:id="rId1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2020-08-10T05:05:58Z</cp:lastPrinted>
  <dcterms:created xsi:type="dcterms:W3CDTF">2020-08-05T13:52:17Z</dcterms:created>
  <dcterms:modified xsi:type="dcterms:W3CDTF">2020-08-10T08:23:46Z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