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firstSheet="5" activeTab="5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55</definedName>
    <definedName name="_xlnm.Print_Area" localSheetId="3">54</definedName>
    <definedName name="_xlnm.Print_Area" localSheetId="4">0</definedName>
    <definedName name="_xlnm.Print_Area" localSheetId="5">'财政拨款支出预算表（表2-1）'!$A$1:$AP$49</definedName>
    <definedName name="_xlnm.Print_Area" localSheetId="6">54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<sst xmlns="http://schemas.openxmlformats.org/spreadsheetml/2006/main" count="1282" uniqueCount="502">
  <si>
    <t>恩阳区花丛镇</t>
  </si>
  <si>
    <t>2021年部门预算</t>
  </si>
  <si>
    <t>日期：2021年    月    日</t>
  </si>
  <si>
    <t>预算表01</t>
  </si>
  <si>
    <t>部门预算收支总表</t>
  </si>
  <si>
    <t>单位名称：恩阳区花丛镇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</si>
  <si>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</si>
  <si>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</si>
  <si>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</si>
  <si>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</si>
  <si>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</si>
  <si>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</si>
  <si>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</si>
  <si>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</si>
  <si>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</si>
  <si>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</si>
  <si>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</si>
  <si>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</si>
  <si>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</si>
  <si>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</si>
  <si>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</si>
  <si>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</si>
  <si>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</si>
  <si>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</si>
  <si>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</si>
  <si>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</si>
  <si>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</si>
  <si>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</si>
  <si>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</si>
  <si>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</si>
  <si>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</si>
  <si>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</si>
  <si>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</si>
  <si>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</si>
  <si>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</si>
  <si>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</si>
  <si>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</si>
  <si>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</si>
  <si>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</si>
  <si>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</si>
  <si>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</si>
  <si>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</si>
  <si>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</si>
  <si>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</si>
  <si>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</si>
  <si>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</si>
  <si>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</si>
  <si>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</si>
  <si>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</si>
  <si>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</si>
  <si>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</si>
  <si>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</si>
  <si>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</si>
  <si>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</si>
  <si>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</si>
  <si>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</si>
  <si>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</si>
  <si>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</si>
  <si>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</si>
  <si>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</si>
  <si>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</si>
  <si>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</si>
  <si>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</si>
  <si>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</si>
  <si>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</si>
  <si>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</si>
  <si>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</si>
  <si>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</si>
  <si>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</si>
  <si>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</si>
  <si>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</si>
  <si>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</si>
  <si>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</si>
  <si>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</si>
  <si>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</si>
  <si>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</si>
  <si>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</si>
  <si>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</si>
  <si>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</si>
  <si>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</si>
  <si>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233001</t>
  </si>
  <si>
    <t>花丛镇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</si>
  <si>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</si>
  <si>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</si>
  <si>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</si>
  <si>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</si>
  <si>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</si>
  <si>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</si>
  <si>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</si>
  <si>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</si>
  <si>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</si>
  <si>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</si>
  <si>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</si>
  <si>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</si>
  <si>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</si>
  <si>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</si>
  <si>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</si>
  <si>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</si>
  <si>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</si>
  <si>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</si>
  <si>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</si>
  <si>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</si>
  <si>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</si>
  <si>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</si>
  <si>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</si>
  <si>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</si>
  <si>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</si>
  <si>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</si>
  <si>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</si>
  <si>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</si>
  <si>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</si>
  <si>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</si>
  <si>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</si>
  <si>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</si>
  <si>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</si>
  <si>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</si>
  <si>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</si>
  <si>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</si>
  <si>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</si>
  <si>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</si>
  <si>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</si>
  <si>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</si>
  <si>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</si>
  <si>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</si>
  <si>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</si>
  <si>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</si>
  <si>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</si>
  <si>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</si>
  <si>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</si>
  <si>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</si>
  <si>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</si>
  <si>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</si>
  <si>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</si>
  <si>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</si>
  <si>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</si>
  <si>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</si>
  <si>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</si>
  <si>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</si>
  <si>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</si>
  <si>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</si>
  <si>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</si>
  <si>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</si>
  <si>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</si>
  <si>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</si>
  <si>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</si>
  <si>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</si>
  <si>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</si>
  <si>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</si>
  <si>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</si>
  <si>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</si>
  <si>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</si>
  <si>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</si>
  <si>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</si>
  <si>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</si>
  <si>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</si>
  <si>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</si>
  <si>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</si>
  <si>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</si>
  <si>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</si>
  <si>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</si>
  <si>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</si>
  <si>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</si>
  <si>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</si>
  <si>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</si>
  <si>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</si>
  <si>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</si>
  <si>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</si>
  <si>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</si>
  <si>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</si>
  <si>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</si>
  <si>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</si>
  <si>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</si>
  <si>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</si>
  <si>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</si>
  <si>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</si>
  <si>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</si>
  <si>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</si>
  <si>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</si>
  <si>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</si>
  <si>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</si>
  <si>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</si>
  <si>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</si>
  <si>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</si>
  <si>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</si>
  <si>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</si>
  <si>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</si>
  <si>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</si>
  <si>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</si>
  <si>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</si>
  <si>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</si>
  <si>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</si>
  <si>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</si>
  <si>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</si>
  <si>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</si>
  <si>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</si>
  <si>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</si>
  <si>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</si>
  <si>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</si>
  <si>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</si>
  <si>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</si>
  <si>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</si>
  <si>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</si>
  <si>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</si>
  <si>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</si>
  <si>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</si>
  <si>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</si>
  <si>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</si>
  <si>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</si>
  <si>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</si>
  <si>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</si>
  <si>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</si>
  <si>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</si>
  <si>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</si>
  <si>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</si>
  <si>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</si>
  <si>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</si>
  <si>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</si>
  <si>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</si>
  <si>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</si>
  <si>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</si>
  <si>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</si>
  <si>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</si>
  <si>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</si>
  <si>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</si>
  <si>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</si>
  <si>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</si>
  <si>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</si>
  <si>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</si>
  <si>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</si>
  <si>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</si>
  <si>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</si>
  <si>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</si>
  <si>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</si>
  <si>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</si>
  <si>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</si>
  <si>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</si>
  <si>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</si>
  <si>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</si>
  <si>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</si>
  <si>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</si>
  <si>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</si>
  <si>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</si>
  <si>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</si>
  <si>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</si>
  <si>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</si>
  <si>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</si>
  <si>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</si>
  <si>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</si>
  <si>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</si>
  <si>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</si>
  <si>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</si>
  <si>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</si>
  <si>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</si>
  <si>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</si>
  <si>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</si>
  <si>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233001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</si>
  <si>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</si>
  <si>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</si>
  <si>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</si>
  <si>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</si>
  <si>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</si>
  <si>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</si>
  <si>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</si>
  <si>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</si>
  <si>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</si>
  <si>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</si>
  <si>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</si>
  <si>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</si>
  <si>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</si>
  <si>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</si>
  <si>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</si>
  <si>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</si>
  <si>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</si>
  <si>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</si>
  <si>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</si>
  <si>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</si>
  <si>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</si>
  <si>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</si>
  <si>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</si>
  <si>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</si>
  <si>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</si>
  <si>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</si>
  <si>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</si>
  <si>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</si>
  <si>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</si>
  <si>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</si>
  <si>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</si>
  <si>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</si>
  <si>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</si>
  <si>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</si>
  <si>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</si>
  <si>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</si>
  <si>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</si>
  <si>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</si>
  <si>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</si>
  <si>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</si>
  <si>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</si>
  <si>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</si>
  <si>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</si>
  <si>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</si>
  <si>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</si>
  <si>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</si>
  <si>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</si>
  <si>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</si>
  <si>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</si>
  <si>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</si>
  <si>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</si>
  <si>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30213</t>
  </si>
  <si>
    <t>维修(护)费</t>
  </si>
  <si>
    <t>30226</t>
  </si>
  <si>
    <t>劳务费</t>
  </si>
  <si>
    <t>50901</t>
  </si>
  <si>
    <t>社会福利和救助</t>
  </si>
  <si>
    <t>30305</t>
  </si>
  <si>
    <t>生活补助</t>
  </si>
  <si>
    <t>30309</t>
  </si>
  <si>
    <t>奖励金</t>
  </si>
  <si>
    <t>50905</t>
  </si>
  <si>
    <t>离退休费</t>
  </si>
  <si>
    <t>30301</t>
  </si>
  <si>
    <t>离休费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</si>
  <si>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</si>
  <si>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</si>
  <si>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</si>
  <si>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</si>
  <si>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</si>
  <si>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</si>
  <si>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</si>
  <si>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</si>
  <si>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</si>
  <si>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</si>
  <si>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</si>
  <si>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</si>
  <si>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</si>
  <si>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</si>
  <si>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</si>
  <si>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印刷费</t>
  </si>
  <si>
    <t>咨询费</t>
  </si>
  <si>
    <t>手续费</t>
  </si>
  <si>
    <t>取暖费</t>
  </si>
  <si>
    <t>物业管理费</t>
  </si>
  <si>
    <t>因公出国（境）费用</t>
  </si>
  <si>
    <t>租赁费</t>
  </si>
  <si>
    <t>会议费</t>
  </si>
  <si>
    <t>培训费</t>
  </si>
  <si>
    <t>专用材料费</t>
  </si>
  <si>
    <t>被装购置费</t>
  </si>
  <si>
    <t>专用燃料费</t>
  </si>
  <si>
    <t>委托业务费</t>
  </si>
  <si>
    <t>福利费</t>
  </si>
  <si>
    <t>公务用车运行维护费</t>
  </si>
  <si>
    <t>税金及附加费用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</si>
  <si>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</si>
  <si>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</si>
  <si>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</si>
  <si>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</si>
  <si>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</si>
  <si>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</si>
  <si>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</si>
  <si>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</si>
  <si>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</si>
  <si>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</si>
  <si>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</si>
  <si>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</si>
  <si>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</si>
  <si>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</si>
  <si>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</si>
  <si>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</si>
  <si>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</si>
  <si>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</si>
  <si>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</si>
  <si>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</si>
  <si>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</si>
  <si>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</si>
  <si>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</si>
  <si>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</si>
  <si>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</si>
  <si>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</si>
  <si>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</si>
  <si>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</si>
  <si>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</si>
  <si>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</si>
  <si>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</si>
  <si>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</si>
  <si>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</si>
  <si>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</si>
  <si>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</si>
  <si>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</si>
  <si>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</si>
  <si>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</si>
  <si>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</si>
  <si>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</si>
  <si>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</si>
  <si>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</si>
  <si>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</si>
  <si>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</si>
  <si>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</si>
  <si>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</si>
  <si>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</si>
  <si>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</si>
  <si>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</si>
  <si>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</si>
  <si>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</si>
  <si>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</si>
  <si>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</si>
  <si>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</si>
  <si>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</si>
  <si>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</si>
  <si>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</si>
  <si>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</si>
  <si>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</si>
  <si>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</si>
  <si>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</si>
  <si>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</si>
  <si>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</si>
  <si>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</si>
  <si>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</si>
  <si>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</si>
  <si>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</si>
  <si>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</si>
  <si>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</si>
  <si>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</si>
  <si>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</si>
  <si>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</si>
  <si>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</si>
  <si>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</si>
  <si>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</si>
  <si>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</si>
  <si>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</si>
  <si>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</si>
  <si>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</si>
  <si>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</si>
  <si>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</si>
  <si>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</si>
  <si>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</si>
  <si>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</si>
  <si>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</si>
  <si>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</si>
  <si>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</si>
  <si>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</si>
  <si>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</si>
  <si>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</si>
  <si>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</si>
  <si>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</si>
  <si>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</si>
  <si>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</si>
  <si>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</si>
  <si>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30301</t>
  </si>
  <si>
    <t xml:space="preserve">    离休费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</si>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</sst>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45" sqref="D4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457</v>
      </c>
    </row>
    <row r="2" spans="1:8" ht="17.25" customHeight="1">
      <c r="A2" s="29" t="s">
        <v>458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459</v>
      </c>
      <c r="C4" s="32" t="s">
        <v>460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461</v>
      </c>
      <c r="E5" s="35" t="s">
        <v>462</v>
      </c>
      <c r="F5" s="35"/>
      <c r="G5" s="35"/>
      <c r="H5" s="10" t="s">
        <v>296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463</v>
      </c>
      <c r="G6" s="37" t="s">
        <v>464</v>
      </c>
      <c r="H6" s="22"/>
    </row>
    <row r="7" spans="1:9" ht="19.5" customHeight="1">
      <c r="A7" s="25"/>
      <c r="B7" s="25" t="s">
        <v>59</v>
      </c>
      <c r="C7" s="14">
        <v>84700</v>
      </c>
      <c r="D7" s="26">
        <v>0</v>
      </c>
      <c r="E7" s="14">
        <v>0</v>
      </c>
      <c r="F7" s="26">
        <v>0</v>
      </c>
      <c r="G7" s="14">
        <v>0</v>
      </c>
      <c r="H7" s="38">
        <v>84700</v>
      </c>
      <c r="I7" s="27"/>
    </row>
    <row r="8" spans="1:8" ht="19.5" customHeight="1">
      <c r="A8" s="25" t="s">
        <v>80</v>
      </c>
      <c r="B8" s="25" t="s">
        <v>81</v>
      </c>
      <c r="C8" s="14">
        <v>84700</v>
      </c>
      <c r="D8" s="26">
        <v>0</v>
      </c>
      <c r="E8" s="14">
        <v>0</v>
      </c>
      <c r="F8" s="26">
        <v>0</v>
      </c>
      <c r="G8" s="14">
        <v>0</v>
      </c>
      <c r="H8" s="38">
        <v>84700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465</v>
      </c>
    </row>
    <row r="2" spans="1:7" ht="21" customHeight="1">
      <c r="A2" s="16" t="s">
        <v>466</v>
      </c>
      <c r="B2" s="16"/>
      <c r="C2" s="16"/>
      <c r="D2" s="16"/>
      <c r="E2" s="16"/>
      <c r="F2" s="16"/>
      <c r="G2" s="16"/>
    </row>
    <row r="3" spans="1:7" ht="12.75" customHeight="1">
      <c r="A3" s="39" t="s">
        <v>455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456</v>
      </c>
      <c r="E4" s="21" t="s">
        <v>59</v>
      </c>
      <c r="F4" s="22" t="s">
        <v>191</v>
      </c>
      <c r="G4" s="22" t="s">
        <v>192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467</v>
      </c>
    </row>
    <row r="2" spans="1:8" ht="17.25" customHeight="1">
      <c r="A2" s="29" t="s">
        <v>468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455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459</v>
      </c>
      <c r="C4" s="32" t="s">
        <v>469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461</v>
      </c>
      <c r="E5" s="35" t="s">
        <v>462</v>
      </c>
      <c r="F5" s="35"/>
      <c r="G5" s="35"/>
      <c r="H5" s="10" t="s">
        <v>296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463</v>
      </c>
      <c r="G6" s="37" t="s">
        <v>464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470</v>
      </c>
    </row>
    <row r="2" spans="1:7" ht="21" customHeight="1">
      <c r="A2" s="16" t="s">
        <v>471</v>
      </c>
      <c r="B2" s="16"/>
      <c r="C2" s="16"/>
      <c r="D2" s="16"/>
      <c r="E2" s="16"/>
      <c r="F2" s="16"/>
      <c r="G2" s="16"/>
    </row>
    <row r="3" spans="1:7" ht="12.75" customHeight="1">
      <c r="A3" s="17" t="s">
        <v>455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456</v>
      </c>
      <c r="E4" s="21" t="s">
        <v>59</v>
      </c>
      <c r="F4" s="22" t="s">
        <v>191</v>
      </c>
      <c r="G4" s="22" t="s">
        <v>192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472</v>
      </c>
    </row>
    <row r="2" spans="1:18" ht="29.25" customHeight="1">
      <c r="A2" s="8" t="s">
        <v>473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474</v>
      </c>
      <c r="B4" s="10" t="s">
        <v>456</v>
      </c>
      <c r="C4" s="10" t="s">
        <v>475</v>
      </c>
      <c r="D4" s="10" t="s">
        <v>476</v>
      </c>
      <c r="E4" s="10" t="s">
        <v>477</v>
      </c>
      <c r="F4" s="10" t="s">
        <v>240</v>
      </c>
      <c r="G4" s="10" t="s">
        <v>478</v>
      </c>
      <c r="H4" s="10" t="s">
        <v>479</v>
      </c>
      <c r="I4" s="10"/>
      <c r="J4" s="10"/>
      <c r="K4" s="10"/>
      <c r="L4" s="10"/>
      <c r="M4" s="10"/>
      <c r="N4" s="10" t="s">
        <v>480</v>
      </c>
      <c r="O4" s="10" t="s">
        <v>481</v>
      </c>
      <c r="P4" s="10" t="s">
        <v>482</v>
      </c>
      <c r="Q4" s="10" t="s">
        <v>483</v>
      </c>
      <c r="R4" s="10" t="s">
        <v>484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485</v>
      </c>
      <c r="J5" s="10" t="s">
        <v>486</v>
      </c>
      <c r="K5" s="10" t="s">
        <v>487</v>
      </c>
      <c r="L5" s="10" t="s">
        <v>488</v>
      </c>
      <c r="M5" s="10" t="s">
        <v>489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490</v>
      </c>
    </row>
    <row r="2" spans="1:14" ht="25.5" customHeight="1">
      <c r="A2" s="1" t="s">
        <v>491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492</v>
      </c>
      <c r="N3" s="6" t="s">
        <v>6</v>
      </c>
    </row>
    <row r="4" spans="1:14" ht="23.25" customHeight="1">
      <c r="A4" s="2" t="s">
        <v>493</v>
      </c>
      <c r="B4" s="2" t="s">
        <v>459</v>
      </c>
      <c r="C4" s="2" t="s">
        <v>456</v>
      </c>
      <c r="D4" s="2" t="s">
        <v>494</v>
      </c>
      <c r="E4" s="2" t="s">
        <v>495</v>
      </c>
      <c r="F4" s="2" t="s">
        <v>477</v>
      </c>
      <c r="G4" s="3" t="s">
        <v>496</v>
      </c>
      <c r="H4" s="2" t="s">
        <v>497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498</v>
      </c>
      <c r="J5" s="7" t="s">
        <v>499</v>
      </c>
      <c r="K5" s="7" t="s">
        <v>500</v>
      </c>
      <c r="L5" s="7" t="s">
        <v>501</v>
      </c>
      <c r="M5" s="7" t="s">
        <v>483</v>
      </c>
      <c r="N5" s="7" t="s">
        <v>484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3565420</v>
      </c>
    </row>
    <row r="7" spans="1:4" ht="17.25" customHeight="1">
      <c r="A7" s="97" t="s">
        <v>13</v>
      </c>
      <c r="B7" s="98">
        <v>13850498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140207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1196240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619240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2676540</v>
      </c>
    </row>
    <row r="18" spans="1:4" ht="17.25" customHeight="1">
      <c r="A18" s="97"/>
      <c r="B18" s="98"/>
      <c r="C18" s="97" t="s">
        <v>31</v>
      </c>
      <c r="D18" s="98">
        <v>5193193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459658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13850498</v>
      </c>
      <c r="C36" s="123" t="s">
        <v>50</v>
      </c>
      <c r="D36" s="136">
        <f>SUM(D6:D35)</f>
        <v>13850498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13850498</v>
      </c>
      <c r="C40" s="146" t="s">
        <v>55</v>
      </c>
      <c r="D40" s="145">
        <f>SUM(D36:D39)</f>
        <v>13850498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13850498</v>
      </c>
      <c r="E6" s="14">
        <v>0</v>
      </c>
      <c r="F6" s="26">
        <v>13850498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13850498</v>
      </c>
      <c r="E7" s="14">
        <v>0</v>
      </c>
      <c r="F7" s="26">
        <v>13850498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3565420</v>
      </c>
      <c r="E8" s="14">
        <v>0</v>
      </c>
      <c r="F8" s="26">
        <v>3565420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143496</v>
      </c>
      <c r="E9" s="14">
        <v>0</v>
      </c>
      <c r="F9" s="26">
        <v>143496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143496</v>
      </c>
      <c r="E10" s="14">
        <v>0</v>
      </c>
      <c r="F10" s="26">
        <v>143496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2255540</v>
      </c>
      <c r="E11" s="14">
        <v>0</v>
      </c>
      <c r="F11" s="26">
        <v>2255540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2007124</v>
      </c>
      <c r="E12" s="14">
        <v>0</v>
      </c>
      <c r="F12" s="26">
        <v>2007124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248416</v>
      </c>
      <c r="E13" s="14">
        <v>0</v>
      </c>
      <c r="F13" s="26">
        <v>248416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84191</v>
      </c>
      <c r="E14" s="14">
        <v>0</v>
      </c>
      <c r="F14" s="26">
        <v>84191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84191</v>
      </c>
      <c r="E15" s="14">
        <v>0</v>
      </c>
      <c r="F15" s="26">
        <v>84191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505411</v>
      </c>
      <c r="E16" s="14">
        <v>0</v>
      </c>
      <c r="F16" s="26">
        <v>505411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262085</v>
      </c>
      <c r="E17" s="14">
        <v>0</v>
      </c>
      <c r="F17" s="26">
        <v>262085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243326</v>
      </c>
      <c r="E18" s="14">
        <v>0</v>
      </c>
      <c r="F18" s="26">
        <v>243326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187016</v>
      </c>
      <c r="E19" s="14">
        <v>0</v>
      </c>
      <c r="F19" s="26">
        <v>187016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145696</v>
      </c>
      <c r="E20" s="14">
        <v>0</v>
      </c>
      <c r="F20" s="26">
        <v>145696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106</v>
      </c>
      <c r="B21" s="23" t="s">
        <v>80</v>
      </c>
      <c r="C21" s="24" t="s">
        <v>107</v>
      </c>
      <c r="D21" s="47">
        <v>41320</v>
      </c>
      <c r="E21" s="14">
        <v>0</v>
      </c>
      <c r="F21" s="26">
        <v>41320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108</v>
      </c>
      <c r="B22" s="23"/>
      <c r="C22" s="24" t="s">
        <v>109</v>
      </c>
      <c r="D22" s="47">
        <v>80531</v>
      </c>
      <c r="E22" s="14">
        <v>0</v>
      </c>
      <c r="F22" s="26">
        <v>80531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110</v>
      </c>
      <c r="B23" s="23" t="s">
        <v>80</v>
      </c>
      <c r="C23" s="24" t="s">
        <v>111</v>
      </c>
      <c r="D23" s="47">
        <v>80531</v>
      </c>
      <c r="E23" s="14">
        <v>0</v>
      </c>
      <c r="F23" s="26">
        <v>80531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112</v>
      </c>
      <c r="B24" s="23"/>
      <c r="C24" s="24" t="s">
        <v>113</v>
      </c>
      <c r="D24" s="47">
        <v>99810</v>
      </c>
      <c r="E24" s="14">
        <v>0</v>
      </c>
      <c r="F24" s="26">
        <v>99810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114</v>
      </c>
      <c r="B25" s="23" t="s">
        <v>80</v>
      </c>
      <c r="C25" s="24" t="s">
        <v>115</v>
      </c>
      <c r="D25" s="47">
        <v>99810</v>
      </c>
      <c r="E25" s="14">
        <v>0</v>
      </c>
      <c r="F25" s="26">
        <v>99810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116</v>
      </c>
      <c r="B26" s="23"/>
      <c r="C26" s="24" t="s">
        <v>117</v>
      </c>
      <c r="D26" s="47">
        <v>209425</v>
      </c>
      <c r="E26" s="14">
        <v>0</v>
      </c>
      <c r="F26" s="26">
        <v>209425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118</v>
      </c>
      <c r="B27" s="23" t="s">
        <v>80</v>
      </c>
      <c r="C27" s="24" t="s">
        <v>119</v>
      </c>
      <c r="D27" s="47">
        <v>209425</v>
      </c>
      <c r="E27" s="14">
        <v>0</v>
      </c>
      <c r="F27" s="26">
        <v>209425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120</v>
      </c>
      <c r="B28" s="23"/>
      <c r="C28" s="24" t="s">
        <v>121</v>
      </c>
      <c r="D28" s="47">
        <v>140207</v>
      </c>
      <c r="E28" s="14">
        <v>0</v>
      </c>
      <c r="F28" s="26">
        <v>140207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122</v>
      </c>
      <c r="B29" s="23"/>
      <c r="C29" s="24" t="s">
        <v>123</v>
      </c>
      <c r="D29" s="47">
        <v>140207</v>
      </c>
      <c r="E29" s="14">
        <v>0</v>
      </c>
      <c r="F29" s="26">
        <v>140207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124</v>
      </c>
      <c r="B30" s="23" t="s">
        <v>80</v>
      </c>
      <c r="C30" s="24" t="s">
        <v>125</v>
      </c>
      <c r="D30" s="47">
        <v>140207</v>
      </c>
      <c r="E30" s="14">
        <v>0</v>
      </c>
      <c r="F30" s="26">
        <v>140207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126</v>
      </c>
      <c r="B31" s="23"/>
      <c r="C31" s="24" t="s">
        <v>127</v>
      </c>
      <c r="D31" s="47">
        <v>1196240</v>
      </c>
      <c r="E31" s="14">
        <v>0</v>
      </c>
      <c r="F31" s="26">
        <v>1196240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128</v>
      </c>
      <c r="B32" s="23"/>
      <c r="C32" s="24" t="s">
        <v>129</v>
      </c>
      <c r="D32" s="47">
        <v>253398</v>
      </c>
      <c r="E32" s="14">
        <v>0</v>
      </c>
      <c r="F32" s="26">
        <v>253398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130</v>
      </c>
      <c r="B33" s="23" t="s">
        <v>80</v>
      </c>
      <c r="C33" s="24" t="s">
        <v>131</v>
      </c>
      <c r="D33" s="47">
        <v>253398</v>
      </c>
      <c r="E33" s="14">
        <v>0</v>
      </c>
      <c r="F33" s="26">
        <v>253398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132</v>
      </c>
      <c r="B34" s="23"/>
      <c r="C34" s="24" t="s">
        <v>133</v>
      </c>
      <c r="D34" s="47">
        <v>210554</v>
      </c>
      <c r="E34" s="14">
        <v>0</v>
      </c>
      <c r="F34" s="26">
        <v>210554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134</v>
      </c>
      <c r="B35" s="23" t="s">
        <v>80</v>
      </c>
      <c r="C35" s="24" t="s">
        <v>135</v>
      </c>
      <c r="D35" s="47">
        <v>210554</v>
      </c>
      <c r="E35" s="14">
        <v>0</v>
      </c>
      <c r="F35" s="26">
        <v>210554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136</v>
      </c>
      <c r="B36" s="23"/>
      <c r="C36" s="24" t="s">
        <v>137</v>
      </c>
      <c r="D36" s="47">
        <v>732288</v>
      </c>
      <c r="E36" s="14">
        <v>0</v>
      </c>
      <c r="F36" s="26">
        <v>732288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138</v>
      </c>
      <c r="B37" s="23" t="s">
        <v>80</v>
      </c>
      <c r="C37" s="24" t="s">
        <v>139</v>
      </c>
      <c r="D37" s="47">
        <v>108228</v>
      </c>
      <c r="E37" s="14">
        <v>0</v>
      </c>
      <c r="F37" s="26">
        <v>108228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140</v>
      </c>
      <c r="B38" s="23" t="s">
        <v>80</v>
      </c>
      <c r="C38" s="24" t="s">
        <v>141</v>
      </c>
      <c r="D38" s="47">
        <v>624060</v>
      </c>
      <c r="E38" s="14">
        <v>0</v>
      </c>
      <c r="F38" s="26">
        <v>624060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142</v>
      </c>
      <c r="B39" s="23"/>
      <c r="C39" s="24" t="s">
        <v>143</v>
      </c>
      <c r="D39" s="47">
        <v>619240</v>
      </c>
      <c r="E39" s="14">
        <v>0</v>
      </c>
      <c r="F39" s="26">
        <v>619240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144</v>
      </c>
      <c r="B40" s="23"/>
      <c r="C40" s="24" t="s">
        <v>145</v>
      </c>
      <c r="D40" s="47">
        <v>160537</v>
      </c>
      <c r="E40" s="14">
        <v>0</v>
      </c>
      <c r="F40" s="26">
        <v>160537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146</v>
      </c>
      <c r="B41" s="23" t="s">
        <v>80</v>
      </c>
      <c r="C41" s="24" t="s">
        <v>147</v>
      </c>
      <c r="D41" s="47">
        <v>160537</v>
      </c>
      <c r="E41" s="14">
        <v>0</v>
      </c>
      <c r="F41" s="26">
        <v>160537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148</v>
      </c>
      <c r="B42" s="23"/>
      <c r="C42" s="24" t="s">
        <v>149</v>
      </c>
      <c r="D42" s="47">
        <v>458703</v>
      </c>
      <c r="E42" s="14">
        <v>0</v>
      </c>
      <c r="F42" s="26">
        <v>458703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150</v>
      </c>
      <c r="B43" s="23" t="s">
        <v>80</v>
      </c>
      <c r="C43" s="24" t="s">
        <v>151</v>
      </c>
      <c r="D43" s="47">
        <v>139515</v>
      </c>
      <c r="E43" s="14">
        <v>0</v>
      </c>
      <c r="F43" s="26">
        <v>139515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152</v>
      </c>
      <c r="B44" s="23" t="s">
        <v>80</v>
      </c>
      <c r="C44" s="24" t="s">
        <v>153</v>
      </c>
      <c r="D44" s="47">
        <v>222360</v>
      </c>
      <c r="E44" s="14">
        <v>0</v>
      </c>
      <c r="F44" s="26">
        <v>222360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154</v>
      </c>
      <c r="B45" s="23" t="s">
        <v>80</v>
      </c>
      <c r="C45" s="24" t="s">
        <v>155</v>
      </c>
      <c r="D45" s="47">
        <v>52748</v>
      </c>
      <c r="E45" s="14">
        <v>0</v>
      </c>
      <c r="F45" s="26">
        <v>52748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156</v>
      </c>
      <c r="B46" s="23" t="s">
        <v>80</v>
      </c>
      <c r="C46" s="24" t="s">
        <v>157</v>
      </c>
      <c r="D46" s="47">
        <v>44080</v>
      </c>
      <c r="E46" s="14">
        <v>0</v>
      </c>
      <c r="F46" s="26">
        <v>44080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158</v>
      </c>
      <c r="B47" s="23"/>
      <c r="C47" s="24" t="s">
        <v>159</v>
      </c>
      <c r="D47" s="47">
        <v>2676540</v>
      </c>
      <c r="E47" s="14">
        <v>0</v>
      </c>
      <c r="F47" s="26">
        <v>2676540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160</v>
      </c>
      <c r="B48" s="23"/>
      <c r="C48" s="24" t="s">
        <v>161</v>
      </c>
      <c r="D48" s="47">
        <v>2676540</v>
      </c>
      <c r="E48" s="14">
        <v>0</v>
      </c>
      <c r="F48" s="26">
        <v>2676540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162</v>
      </c>
      <c r="B49" s="23" t="s">
        <v>80</v>
      </c>
      <c r="C49" s="24" t="s">
        <v>163</v>
      </c>
      <c r="D49" s="47">
        <v>2676540</v>
      </c>
      <c r="E49" s="14">
        <v>0</v>
      </c>
      <c r="F49" s="26">
        <v>2676540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164</v>
      </c>
      <c r="B50" s="23"/>
      <c r="C50" s="24" t="s">
        <v>165</v>
      </c>
      <c r="D50" s="47">
        <v>5193193</v>
      </c>
      <c r="E50" s="14">
        <v>0</v>
      </c>
      <c r="F50" s="26">
        <v>5193193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166</v>
      </c>
      <c r="B51" s="23"/>
      <c r="C51" s="24" t="s">
        <v>167</v>
      </c>
      <c r="D51" s="47">
        <v>829463</v>
      </c>
      <c r="E51" s="14">
        <v>0</v>
      </c>
      <c r="F51" s="26">
        <v>829463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168</v>
      </c>
      <c r="B52" s="23" t="s">
        <v>80</v>
      </c>
      <c r="C52" s="24" t="s">
        <v>169</v>
      </c>
      <c r="D52" s="47">
        <v>829463</v>
      </c>
      <c r="E52" s="14">
        <v>0</v>
      </c>
      <c r="F52" s="26">
        <v>829463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170</v>
      </c>
      <c r="B53" s="23"/>
      <c r="C53" s="24" t="s">
        <v>171</v>
      </c>
      <c r="D53" s="47">
        <v>167410</v>
      </c>
      <c r="E53" s="14">
        <v>0</v>
      </c>
      <c r="F53" s="26">
        <v>167410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172</v>
      </c>
      <c r="B54" s="23" t="s">
        <v>80</v>
      </c>
      <c r="C54" s="24" t="s">
        <v>173</v>
      </c>
      <c r="D54" s="47">
        <v>167410</v>
      </c>
      <c r="E54" s="14">
        <v>0</v>
      </c>
      <c r="F54" s="26">
        <v>167410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174</v>
      </c>
      <c r="B55" s="23"/>
      <c r="C55" s="24" t="s">
        <v>175</v>
      </c>
      <c r="D55" s="47">
        <v>133772</v>
      </c>
      <c r="E55" s="14">
        <v>0</v>
      </c>
      <c r="F55" s="26">
        <v>133772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176</v>
      </c>
      <c r="B56" s="23" t="s">
        <v>80</v>
      </c>
      <c r="C56" s="24" t="s">
        <v>177</v>
      </c>
      <c r="D56" s="47">
        <v>133772</v>
      </c>
      <c r="E56" s="14">
        <v>0</v>
      </c>
      <c r="F56" s="26">
        <v>133772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178</v>
      </c>
      <c r="B57" s="23"/>
      <c r="C57" s="24" t="s">
        <v>179</v>
      </c>
      <c r="D57" s="47">
        <v>4062548</v>
      </c>
      <c r="E57" s="14">
        <v>0</v>
      </c>
      <c r="F57" s="26">
        <v>4062548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180</v>
      </c>
      <c r="B58" s="23" t="s">
        <v>80</v>
      </c>
      <c r="C58" s="24" t="s">
        <v>181</v>
      </c>
      <c r="D58" s="47">
        <v>4062548</v>
      </c>
      <c r="E58" s="14">
        <v>0</v>
      </c>
      <c r="F58" s="26">
        <v>4062548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182</v>
      </c>
      <c r="B59" s="23"/>
      <c r="C59" s="24" t="s">
        <v>183</v>
      </c>
      <c r="D59" s="47">
        <v>459658</v>
      </c>
      <c r="E59" s="14">
        <v>0</v>
      </c>
      <c r="F59" s="26">
        <v>459658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184</v>
      </c>
      <c r="B60" s="23"/>
      <c r="C60" s="24" t="s">
        <v>185</v>
      </c>
      <c r="D60" s="47">
        <v>459658</v>
      </c>
      <c r="E60" s="14">
        <v>0</v>
      </c>
      <c r="F60" s="26">
        <v>459658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186</v>
      </c>
      <c r="B61" s="23" t="s">
        <v>80</v>
      </c>
      <c r="C61" s="24" t="s">
        <v>187</v>
      </c>
      <c r="D61" s="47">
        <v>459658</v>
      </c>
      <c r="E61" s="14">
        <v>0</v>
      </c>
      <c r="F61" s="26">
        <v>459658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188</v>
      </c>
    </row>
    <row r="2" spans="1:8" ht="21" customHeight="1">
      <c r="A2" s="29" t="s">
        <v>189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190</v>
      </c>
      <c r="B4" s="51"/>
      <c r="C4" s="51"/>
      <c r="D4" s="10" t="s">
        <v>59</v>
      </c>
      <c r="E4" s="2" t="s">
        <v>191</v>
      </c>
      <c r="F4" s="10" t="s">
        <v>192</v>
      </c>
      <c r="G4" s="10" t="s">
        <v>193</v>
      </c>
      <c r="H4" s="10" t="s">
        <v>194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13850498</v>
      </c>
      <c r="E7" s="26">
        <v>13850498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13850498</v>
      </c>
      <c r="E8" s="26">
        <v>13850498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3565420</v>
      </c>
      <c r="E9" s="26">
        <v>3565420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143496</v>
      </c>
      <c r="E10" s="26">
        <v>143496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143496</v>
      </c>
      <c r="E11" s="26">
        <v>143496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2255540</v>
      </c>
      <c r="E12" s="26">
        <v>2255540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2007124</v>
      </c>
      <c r="E13" s="26">
        <v>2007124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248416</v>
      </c>
      <c r="E14" s="26">
        <v>248416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84191</v>
      </c>
      <c r="E15" s="26">
        <v>84191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84191</v>
      </c>
      <c r="E16" s="26">
        <v>84191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505411</v>
      </c>
      <c r="E17" s="26">
        <v>505411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262085</v>
      </c>
      <c r="E18" s="26">
        <v>262085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243326</v>
      </c>
      <c r="E19" s="26">
        <v>243326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187016</v>
      </c>
      <c r="E20" s="26">
        <v>187016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187016</v>
      </c>
      <c r="E21" s="26">
        <v>187016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80531</v>
      </c>
      <c r="E22" s="26">
        <v>80531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80531</v>
      </c>
      <c r="E23" s="26">
        <v>80531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99810</v>
      </c>
      <c r="E24" s="26">
        <v>99810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99810</v>
      </c>
      <c r="E25" s="26">
        <v>99810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209425</v>
      </c>
      <c r="E26" s="26">
        <v>209425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 t="s">
        <v>80</v>
      </c>
      <c r="C27" s="24" t="s">
        <v>119</v>
      </c>
      <c r="D27" s="14">
        <v>209425</v>
      </c>
      <c r="E27" s="26">
        <v>209425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/>
      <c r="C28" s="24" t="s">
        <v>121</v>
      </c>
      <c r="D28" s="14">
        <v>140207</v>
      </c>
      <c r="E28" s="26">
        <v>140207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140207</v>
      </c>
      <c r="E29" s="26">
        <v>140207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 t="s">
        <v>80</v>
      </c>
      <c r="C30" s="24" t="s">
        <v>125</v>
      </c>
      <c r="D30" s="14">
        <v>140207</v>
      </c>
      <c r="E30" s="26">
        <v>140207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/>
      <c r="C31" s="24" t="s">
        <v>127</v>
      </c>
      <c r="D31" s="14">
        <v>1196240</v>
      </c>
      <c r="E31" s="26">
        <v>1196240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253398</v>
      </c>
      <c r="E32" s="26">
        <v>253398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253398</v>
      </c>
      <c r="E33" s="26">
        <v>253398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210554</v>
      </c>
      <c r="E34" s="26">
        <v>210554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210554</v>
      </c>
      <c r="E35" s="26">
        <v>210554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732288</v>
      </c>
      <c r="E36" s="26">
        <v>732288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108228</v>
      </c>
      <c r="E37" s="26">
        <v>108228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 t="s">
        <v>80</v>
      </c>
      <c r="C38" s="24" t="s">
        <v>141</v>
      </c>
      <c r="D38" s="14">
        <v>624060</v>
      </c>
      <c r="E38" s="26">
        <v>624060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619240</v>
      </c>
      <c r="E39" s="26">
        <v>619240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/>
      <c r="C40" s="24" t="s">
        <v>145</v>
      </c>
      <c r="D40" s="14">
        <v>160537</v>
      </c>
      <c r="E40" s="26">
        <v>160537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 t="s">
        <v>80</v>
      </c>
      <c r="C41" s="24" t="s">
        <v>147</v>
      </c>
      <c r="D41" s="14">
        <v>160537</v>
      </c>
      <c r="E41" s="26">
        <v>160537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/>
      <c r="C42" s="24" t="s">
        <v>149</v>
      </c>
      <c r="D42" s="14">
        <v>458703</v>
      </c>
      <c r="E42" s="26">
        <v>458703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 t="s">
        <v>80</v>
      </c>
      <c r="C43" s="24" t="s">
        <v>151</v>
      </c>
      <c r="D43" s="14">
        <v>139515</v>
      </c>
      <c r="E43" s="26">
        <v>139515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222360</v>
      </c>
      <c r="E44" s="26">
        <v>222360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52748</v>
      </c>
      <c r="E45" s="26">
        <v>52748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44080</v>
      </c>
      <c r="E46" s="26">
        <v>44080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/>
      <c r="C47" s="24" t="s">
        <v>159</v>
      </c>
      <c r="D47" s="14">
        <v>2676540</v>
      </c>
      <c r="E47" s="26">
        <v>2676540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2676540</v>
      </c>
      <c r="E48" s="26">
        <v>2676540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 t="s">
        <v>80</v>
      </c>
      <c r="C49" s="24" t="s">
        <v>163</v>
      </c>
      <c r="D49" s="14">
        <v>2676540</v>
      </c>
      <c r="E49" s="26">
        <v>2676540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/>
      <c r="C50" s="24" t="s">
        <v>165</v>
      </c>
      <c r="D50" s="14">
        <v>5193193</v>
      </c>
      <c r="E50" s="26">
        <v>5193193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/>
      <c r="C51" s="24" t="s">
        <v>167</v>
      </c>
      <c r="D51" s="14">
        <v>829463</v>
      </c>
      <c r="E51" s="26">
        <v>829463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 t="s">
        <v>80</v>
      </c>
      <c r="C52" s="24" t="s">
        <v>169</v>
      </c>
      <c r="D52" s="14">
        <v>829463</v>
      </c>
      <c r="E52" s="26">
        <v>829463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167410</v>
      </c>
      <c r="E53" s="26">
        <v>167410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167410</v>
      </c>
      <c r="E54" s="26">
        <v>167410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133772</v>
      </c>
      <c r="E55" s="26">
        <v>133772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133772</v>
      </c>
      <c r="E56" s="26">
        <v>133772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4062548</v>
      </c>
      <c r="E57" s="26">
        <v>4062548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4062548</v>
      </c>
      <c r="E58" s="26">
        <v>4062548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459658</v>
      </c>
      <c r="E59" s="26">
        <v>459658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/>
      <c r="C60" s="24" t="s">
        <v>185</v>
      </c>
      <c r="D60" s="14">
        <v>459658</v>
      </c>
      <c r="E60" s="26">
        <v>459658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 t="s">
        <v>80</v>
      </c>
      <c r="C61" s="24" t="s">
        <v>187</v>
      </c>
      <c r="D61" s="14">
        <v>459658</v>
      </c>
      <c r="E61" s="26">
        <v>459658</v>
      </c>
      <c r="F61" s="14">
        <v>0</v>
      </c>
      <c r="G61" s="127">
        <v>0</v>
      </c>
      <c r="H61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195</v>
      </c>
      <c r="I1" s="27"/>
    </row>
    <row r="2" spans="1:9" ht="25.5" customHeight="1">
      <c r="A2" s="91" t="s">
        <v>196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197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198</v>
      </c>
      <c r="F5" s="95" t="s">
        <v>199</v>
      </c>
      <c r="G5" s="95" t="s">
        <v>200</v>
      </c>
      <c r="H5" s="95" t="s">
        <v>201</v>
      </c>
      <c r="J5" s="27"/>
    </row>
    <row r="6" spans="1:10" ht="18.75" customHeight="1">
      <c r="A6" s="97" t="s">
        <v>202</v>
      </c>
      <c r="B6" s="98">
        <f>SUM(B7:B9)</f>
        <v>13850498</v>
      </c>
      <c r="C6" s="99" t="s">
        <v>203</v>
      </c>
      <c r="D6" s="100">
        <f>SUM(D7:D35)</f>
        <v>13850498</v>
      </c>
      <c r="E6" s="100">
        <f>SUM(E7:E36)</f>
        <v>13850498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204</v>
      </c>
      <c r="B7" s="98">
        <v>13850498</v>
      </c>
      <c r="C7" s="102" t="s">
        <v>83</v>
      </c>
      <c r="D7" s="103">
        <f aca="true" t="shared" si="0" ref="D7:D36">SUM(E7:G7)</f>
        <v>3565420</v>
      </c>
      <c r="E7" s="103">
        <v>3565420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205</v>
      </c>
      <c r="B8" s="98">
        <v>0</v>
      </c>
      <c r="C8" s="102" t="s">
        <v>206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207</v>
      </c>
      <c r="B9" s="14">
        <v>0</v>
      </c>
      <c r="C9" s="102" t="s">
        <v>208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209</v>
      </c>
      <c r="B10" s="105">
        <f>SUM(B11:B13)</f>
        <v>0</v>
      </c>
      <c r="C10" s="102" t="s">
        <v>210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204</v>
      </c>
      <c r="B11" s="98">
        <v>0</v>
      </c>
      <c r="C11" s="102" t="s">
        <v>211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205</v>
      </c>
      <c r="B12" s="98">
        <v>0</v>
      </c>
      <c r="C12" s="102" t="s">
        <v>212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207</v>
      </c>
      <c r="B13" s="14">
        <v>0</v>
      </c>
      <c r="C13" s="102" t="s">
        <v>121</v>
      </c>
      <c r="D13" s="103">
        <f t="shared" si="0"/>
        <v>140207</v>
      </c>
      <c r="E13" s="103">
        <v>140207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213</v>
      </c>
      <c r="B14" s="105"/>
      <c r="C14" s="102" t="s">
        <v>214</v>
      </c>
      <c r="D14" s="103">
        <f t="shared" si="0"/>
        <v>1196240</v>
      </c>
      <c r="E14" s="103">
        <v>1196240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215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143</v>
      </c>
      <c r="D16" s="103">
        <f t="shared" si="0"/>
        <v>619240</v>
      </c>
      <c r="E16" s="103">
        <v>619240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216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159</v>
      </c>
      <c r="D18" s="103">
        <f t="shared" si="0"/>
        <v>2676540</v>
      </c>
      <c r="E18" s="103">
        <v>2676540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165</v>
      </c>
      <c r="D19" s="103">
        <f t="shared" si="0"/>
        <v>5193193</v>
      </c>
      <c r="E19" s="103">
        <v>5193193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217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218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219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220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221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222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183</v>
      </c>
      <c r="D26" s="103">
        <f t="shared" si="0"/>
        <v>459658</v>
      </c>
      <c r="E26" s="103">
        <v>459658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223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224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225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226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227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228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229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230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231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232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233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234</v>
      </c>
      <c r="B39" s="100">
        <f>SUM(B6+B10)</f>
        <v>13850498</v>
      </c>
      <c r="C39" s="123" t="s">
        <v>235</v>
      </c>
      <c r="D39" s="124">
        <f>D6+D37</f>
        <v>13850498</v>
      </c>
      <c r="E39" s="124">
        <f>E6+E37</f>
        <v>13850498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showGridLines="0" showZeros="0" tabSelected="1" workbookViewId="0" topLeftCell="D1">
      <selection activeCell="A1" sqref="A1:AP49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0.5" style="0" customWidth="1"/>
    <col min="6" max="6" width="15.83203125" style="0" customWidth="1"/>
    <col min="7" max="9" width="11.66015625" style="0" customWidth="1"/>
    <col min="10" max="10" width="5.16015625" style="0" customWidth="1"/>
    <col min="11" max="11" width="6.83203125" style="0" customWidth="1"/>
    <col min="12" max="12" width="5.33203125" style="0" customWidth="1"/>
    <col min="13" max="13" width="8.16015625" style="0" customWidth="1"/>
    <col min="14" max="14" width="5.83203125" style="0" customWidth="1"/>
    <col min="15" max="15" width="6.33203125" style="0" customWidth="1"/>
    <col min="16" max="16" width="6.83203125" style="0" customWidth="1"/>
    <col min="17" max="17" width="3.83203125" style="0" customWidth="1"/>
    <col min="18" max="18" width="4.66015625" style="0" customWidth="1"/>
    <col min="19" max="20" width="5" style="0" customWidth="1"/>
    <col min="21" max="21" width="4.16015625" style="0" customWidth="1"/>
    <col min="22" max="22" width="5.5" style="0" customWidth="1"/>
    <col min="23" max="23" width="5.33203125" style="0" customWidth="1"/>
    <col min="24" max="24" width="3.66015625" style="0" customWidth="1"/>
    <col min="25" max="25" width="5.83203125" style="0" customWidth="1"/>
    <col min="26" max="26" width="4.83203125" style="0" customWidth="1"/>
    <col min="27" max="27" width="3.16015625" style="0" customWidth="1"/>
    <col min="28" max="28" width="4" style="0" customWidth="1"/>
    <col min="29" max="29" width="6.16015625" style="0" customWidth="1"/>
    <col min="30" max="30" width="5.66015625" style="0" customWidth="1"/>
    <col min="31" max="31" width="5" style="0" customWidth="1"/>
    <col min="32" max="32" width="6.16015625" style="0" customWidth="1"/>
    <col min="33" max="33" width="5.66015625" style="0" customWidth="1"/>
    <col min="34" max="34" width="3.66015625" style="0" customWidth="1"/>
    <col min="35" max="35" width="5.5" style="0" customWidth="1"/>
    <col min="36" max="36" width="5.83203125" style="0" customWidth="1"/>
    <col min="37" max="37" width="3.5" style="0" customWidth="1"/>
    <col min="38" max="38" width="6" style="0" customWidth="1"/>
    <col min="39" max="39" width="5.16015625" style="0" customWidth="1"/>
    <col min="40" max="40" width="3" style="0" customWidth="1"/>
    <col min="41" max="41" width="6.33203125" style="0" customWidth="1"/>
    <col min="42" max="42" width="5.660156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236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237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238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239</v>
      </c>
      <c r="B4" s="63"/>
      <c r="C4" s="62"/>
      <c r="D4" s="62"/>
      <c r="E4" s="62"/>
      <c r="F4" s="64" t="s">
        <v>240</v>
      </c>
      <c r="G4" s="65" t="s">
        <v>241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242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243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244</v>
      </c>
      <c r="B5" s="10" t="s">
        <v>245</v>
      </c>
      <c r="C5" s="10" t="s">
        <v>246</v>
      </c>
      <c r="D5" s="10" t="s">
        <v>71</v>
      </c>
      <c r="E5" s="10" t="s">
        <v>247</v>
      </c>
      <c r="F5" s="64"/>
      <c r="G5" s="67" t="s">
        <v>59</v>
      </c>
      <c r="H5" s="68" t="s">
        <v>248</v>
      </c>
      <c r="I5" s="74"/>
      <c r="J5" s="74"/>
      <c r="K5" s="68" t="s">
        <v>249</v>
      </c>
      <c r="L5" s="74"/>
      <c r="M5" s="74"/>
      <c r="N5" s="68" t="s">
        <v>250</v>
      </c>
      <c r="O5" s="74"/>
      <c r="P5" s="75"/>
      <c r="Q5" s="67" t="s">
        <v>59</v>
      </c>
      <c r="R5" s="68" t="s">
        <v>248</v>
      </c>
      <c r="S5" s="74"/>
      <c r="T5" s="74"/>
      <c r="U5" s="68" t="s">
        <v>249</v>
      </c>
      <c r="V5" s="74"/>
      <c r="W5" s="75"/>
      <c r="X5" s="84" t="s">
        <v>200</v>
      </c>
      <c r="Y5" s="84"/>
      <c r="Z5" s="84"/>
      <c r="AA5" s="67" t="s">
        <v>59</v>
      </c>
      <c r="AB5" s="68" t="s">
        <v>248</v>
      </c>
      <c r="AC5" s="74"/>
      <c r="AD5" s="74"/>
      <c r="AE5" s="68" t="s">
        <v>249</v>
      </c>
      <c r="AF5" s="74"/>
      <c r="AG5" s="74"/>
      <c r="AH5" s="68" t="s">
        <v>250</v>
      </c>
      <c r="AI5" s="74"/>
      <c r="AJ5" s="74"/>
      <c r="AK5" s="68" t="s">
        <v>251</v>
      </c>
      <c r="AL5" s="74"/>
      <c r="AM5" s="74"/>
      <c r="AN5" s="68" t="s">
        <v>201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191</v>
      </c>
      <c r="J6" s="76" t="s">
        <v>192</v>
      </c>
      <c r="K6" s="36" t="s">
        <v>75</v>
      </c>
      <c r="L6" s="76" t="s">
        <v>191</v>
      </c>
      <c r="M6" s="76" t="s">
        <v>192</v>
      </c>
      <c r="N6" s="36" t="s">
        <v>75</v>
      </c>
      <c r="O6" s="76" t="s">
        <v>191</v>
      </c>
      <c r="P6" s="77" t="s">
        <v>192</v>
      </c>
      <c r="Q6" s="69"/>
      <c r="R6" s="36" t="s">
        <v>75</v>
      </c>
      <c r="S6" s="22" t="s">
        <v>191</v>
      </c>
      <c r="T6" s="22" t="s">
        <v>192</v>
      </c>
      <c r="U6" s="36" t="s">
        <v>75</v>
      </c>
      <c r="V6" s="22" t="s">
        <v>191</v>
      </c>
      <c r="W6" s="77" t="s">
        <v>192</v>
      </c>
      <c r="X6" s="22" t="s">
        <v>75</v>
      </c>
      <c r="Y6" s="22" t="s">
        <v>191</v>
      </c>
      <c r="Z6" s="22" t="s">
        <v>192</v>
      </c>
      <c r="AA6" s="69"/>
      <c r="AB6" s="36" t="s">
        <v>75</v>
      </c>
      <c r="AC6" s="22" t="s">
        <v>191</v>
      </c>
      <c r="AD6" s="22" t="s">
        <v>192</v>
      </c>
      <c r="AE6" s="36" t="s">
        <v>75</v>
      </c>
      <c r="AF6" s="22" t="s">
        <v>191</v>
      </c>
      <c r="AG6" s="22" t="s">
        <v>192</v>
      </c>
      <c r="AH6" s="36" t="s">
        <v>75</v>
      </c>
      <c r="AI6" s="22" t="s">
        <v>191</v>
      </c>
      <c r="AJ6" s="22" t="s">
        <v>192</v>
      </c>
      <c r="AK6" s="36" t="s">
        <v>75</v>
      </c>
      <c r="AL6" s="76" t="s">
        <v>191</v>
      </c>
      <c r="AM6" s="76" t="s">
        <v>192</v>
      </c>
      <c r="AN6" s="36" t="s">
        <v>75</v>
      </c>
      <c r="AO6" s="76" t="s">
        <v>191</v>
      </c>
      <c r="AP6" s="76" t="s">
        <v>192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13850498</v>
      </c>
      <c r="G7" s="14">
        <v>13850498</v>
      </c>
      <c r="H7" s="26">
        <v>13850498</v>
      </c>
      <c r="I7" s="47">
        <v>13850498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13850498</v>
      </c>
      <c r="G8" s="14">
        <v>13850498</v>
      </c>
      <c r="H8" s="26">
        <v>13850498</v>
      </c>
      <c r="I8" s="47">
        <v>13850498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252</v>
      </c>
      <c r="B9" s="11" t="s">
        <v>253</v>
      </c>
      <c r="C9" s="46" t="s">
        <v>254</v>
      </c>
      <c r="D9" s="23" t="s">
        <v>255</v>
      </c>
      <c r="E9" s="71" t="s">
        <v>256</v>
      </c>
      <c r="F9" s="38">
        <v>838632</v>
      </c>
      <c r="G9" s="14">
        <v>838632</v>
      </c>
      <c r="H9" s="26">
        <v>838632</v>
      </c>
      <c r="I9" s="47">
        <v>838632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252</v>
      </c>
      <c r="B10" s="11" t="s">
        <v>253</v>
      </c>
      <c r="C10" s="46" t="s">
        <v>257</v>
      </c>
      <c r="D10" s="23" t="s">
        <v>255</v>
      </c>
      <c r="E10" s="71" t="s">
        <v>258</v>
      </c>
      <c r="F10" s="38">
        <v>630768</v>
      </c>
      <c r="G10" s="14">
        <v>630768</v>
      </c>
      <c r="H10" s="26">
        <v>630768</v>
      </c>
      <c r="I10" s="47">
        <v>630768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252</v>
      </c>
      <c r="B11" s="11" t="s">
        <v>253</v>
      </c>
      <c r="C11" s="46" t="s">
        <v>259</v>
      </c>
      <c r="D11" s="23" t="s">
        <v>255</v>
      </c>
      <c r="E11" s="71" t="s">
        <v>260</v>
      </c>
      <c r="F11" s="38">
        <v>69886</v>
      </c>
      <c r="G11" s="14">
        <v>69886</v>
      </c>
      <c r="H11" s="26">
        <v>69886</v>
      </c>
      <c r="I11" s="47">
        <v>69886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261</v>
      </c>
      <c r="B12" s="11" t="s">
        <v>262</v>
      </c>
      <c r="C12" s="46" t="s">
        <v>263</v>
      </c>
      <c r="D12" s="23" t="s">
        <v>255</v>
      </c>
      <c r="E12" s="71" t="s">
        <v>264</v>
      </c>
      <c r="F12" s="38">
        <v>246287</v>
      </c>
      <c r="G12" s="14">
        <v>246287</v>
      </c>
      <c r="H12" s="26">
        <v>246287</v>
      </c>
      <c r="I12" s="47">
        <v>246287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261</v>
      </c>
      <c r="B13" s="11" t="s">
        <v>262</v>
      </c>
      <c r="C13" s="46" t="s">
        <v>265</v>
      </c>
      <c r="D13" s="23" t="s">
        <v>255</v>
      </c>
      <c r="E13" s="71" t="s">
        <v>266</v>
      </c>
      <c r="F13" s="38">
        <v>133715</v>
      </c>
      <c r="G13" s="14">
        <v>133715</v>
      </c>
      <c r="H13" s="26">
        <v>133715</v>
      </c>
      <c r="I13" s="47">
        <v>133715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261</v>
      </c>
      <c r="B14" s="11" t="s">
        <v>262</v>
      </c>
      <c r="C14" s="46" t="s">
        <v>267</v>
      </c>
      <c r="D14" s="23" t="s">
        <v>255</v>
      </c>
      <c r="E14" s="71" t="s">
        <v>268</v>
      </c>
      <c r="F14" s="38">
        <v>74788</v>
      </c>
      <c r="G14" s="14">
        <v>74788</v>
      </c>
      <c r="H14" s="26">
        <v>74788</v>
      </c>
      <c r="I14" s="47">
        <v>74788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261</v>
      </c>
      <c r="B15" s="11" t="s">
        <v>262</v>
      </c>
      <c r="C15" s="46" t="s">
        <v>269</v>
      </c>
      <c r="D15" s="23" t="s">
        <v>255</v>
      </c>
      <c r="E15" s="71" t="s">
        <v>270</v>
      </c>
      <c r="F15" s="38">
        <v>29406</v>
      </c>
      <c r="G15" s="14">
        <v>29406</v>
      </c>
      <c r="H15" s="26">
        <v>29406</v>
      </c>
      <c r="I15" s="47">
        <v>29406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271</v>
      </c>
      <c r="B16" s="11" t="s">
        <v>272</v>
      </c>
      <c r="C16" s="46" t="s">
        <v>273</v>
      </c>
      <c r="D16" s="23" t="s">
        <v>255</v>
      </c>
      <c r="E16" s="71" t="s">
        <v>272</v>
      </c>
      <c r="F16" s="38">
        <v>176330</v>
      </c>
      <c r="G16" s="14">
        <v>176330</v>
      </c>
      <c r="H16" s="26">
        <v>176330</v>
      </c>
      <c r="I16" s="47">
        <v>176330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274</v>
      </c>
      <c r="B17" s="11" t="s">
        <v>275</v>
      </c>
      <c r="C17" s="46" t="s">
        <v>276</v>
      </c>
      <c r="D17" s="23" t="s">
        <v>255</v>
      </c>
      <c r="E17" s="71" t="s">
        <v>277</v>
      </c>
      <c r="F17" s="38">
        <v>28800</v>
      </c>
      <c r="G17" s="14">
        <v>28800</v>
      </c>
      <c r="H17" s="26">
        <v>28800</v>
      </c>
      <c r="I17" s="47">
        <v>28800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274</v>
      </c>
      <c r="B18" s="11" t="s">
        <v>275</v>
      </c>
      <c r="C18" s="46" t="s">
        <v>278</v>
      </c>
      <c r="D18" s="23" t="s">
        <v>255</v>
      </c>
      <c r="E18" s="71" t="s">
        <v>275</v>
      </c>
      <c r="F18" s="38">
        <v>62400</v>
      </c>
      <c r="G18" s="14">
        <v>62400</v>
      </c>
      <c r="H18" s="26">
        <v>62400</v>
      </c>
      <c r="I18" s="47">
        <v>62400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279</v>
      </c>
      <c r="B19" s="11" t="s">
        <v>280</v>
      </c>
      <c r="C19" s="46" t="s">
        <v>281</v>
      </c>
      <c r="D19" s="23" t="s">
        <v>255</v>
      </c>
      <c r="E19" s="71" t="s">
        <v>282</v>
      </c>
      <c r="F19" s="38">
        <v>80000</v>
      </c>
      <c r="G19" s="14">
        <v>80000</v>
      </c>
      <c r="H19" s="26">
        <v>80000</v>
      </c>
      <c r="I19" s="47">
        <v>80000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279</v>
      </c>
      <c r="B20" s="11" t="s">
        <v>280</v>
      </c>
      <c r="C20" s="46" t="s">
        <v>283</v>
      </c>
      <c r="D20" s="23" t="s">
        <v>255</v>
      </c>
      <c r="E20" s="71" t="s">
        <v>284</v>
      </c>
      <c r="F20" s="38">
        <v>3000</v>
      </c>
      <c r="G20" s="14">
        <v>3000</v>
      </c>
      <c r="H20" s="26">
        <v>3000</v>
      </c>
      <c r="I20" s="47">
        <v>3000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279</v>
      </c>
      <c r="B21" s="11" t="s">
        <v>280</v>
      </c>
      <c r="C21" s="46" t="s">
        <v>285</v>
      </c>
      <c r="D21" s="23" t="s">
        <v>255</v>
      </c>
      <c r="E21" s="71" t="s">
        <v>286</v>
      </c>
      <c r="F21" s="38">
        <v>13000</v>
      </c>
      <c r="G21" s="14">
        <v>13000</v>
      </c>
      <c r="H21" s="26">
        <v>13000</v>
      </c>
      <c r="I21" s="47">
        <v>13000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279</v>
      </c>
      <c r="B22" s="11" t="s">
        <v>280</v>
      </c>
      <c r="C22" s="46" t="s">
        <v>287</v>
      </c>
      <c r="D22" s="23" t="s">
        <v>255</v>
      </c>
      <c r="E22" s="71" t="s">
        <v>288</v>
      </c>
      <c r="F22" s="38">
        <v>3000</v>
      </c>
      <c r="G22" s="14">
        <v>3000</v>
      </c>
      <c r="H22" s="26">
        <v>3000</v>
      </c>
      <c r="I22" s="47">
        <v>3000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279</v>
      </c>
      <c r="B23" s="11" t="s">
        <v>280</v>
      </c>
      <c r="C23" s="46" t="s">
        <v>289</v>
      </c>
      <c r="D23" s="23" t="s">
        <v>255</v>
      </c>
      <c r="E23" s="71" t="s">
        <v>290</v>
      </c>
      <c r="F23" s="38">
        <v>377570</v>
      </c>
      <c r="G23" s="14">
        <v>377570</v>
      </c>
      <c r="H23" s="26">
        <v>377570</v>
      </c>
      <c r="I23" s="47">
        <v>377570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279</v>
      </c>
      <c r="B24" s="11" t="s">
        <v>280</v>
      </c>
      <c r="C24" s="46" t="s">
        <v>291</v>
      </c>
      <c r="D24" s="23" t="s">
        <v>255</v>
      </c>
      <c r="E24" s="71" t="s">
        <v>292</v>
      </c>
      <c r="F24" s="38">
        <v>17632</v>
      </c>
      <c r="G24" s="14">
        <v>17632</v>
      </c>
      <c r="H24" s="26">
        <v>17632</v>
      </c>
      <c r="I24" s="47">
        <v>17632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279</v>
      </c>
      <c r="B25" s="11" t="s">
        <v>280</v>
      </c>
      <c r="C25" s="46" t="s">
        <v>293</v>
      </c>
      <c r="D25" s="23" t="s">
        <v>255</v>
      </c>
      <c r="E25" s="71" t="s">
        <v>294</v>
      </c>
      <c r="F25" s="38">
        <v>181080</v>
      </c>
      <c r="G25" s="14">
        <v>181080</v>
      </c>
      <c r="H25" s="26">
        <v>181080</v>
      </c>
      <c r="I25" s="47">
        <v>181080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295</v>
      </c>
      <c r="B26" s="11" t="s">
        <v>296</v>
      </c>
      <c r="C26" s="46" t="s">
        <v>297</v>
      </c>
      <c r="D26" s="23" t="s">
        <v>255</v>
      </c>
      <c r="E26" s="71" t="s">
        <v>296</v>
      </c>
      <c r="F26" s="38">
        <v>63500</v>
      </c>
      <c r="G26" s="14">
        <v>63500</v>
      </c>
      <c r="H26" s="26">
        <v>63500</v>
      </c>
      <c r="I26" s="47">
        <v>63500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298</v>
      </c>
      <c r="B27" s="11" t="s">
        <v>299</v>
      </c>
      <c r="C27" s="46" t="s">
        <v>300</v>
      </c>
      <c r="D27" s="23" t="s">
        <v>255</v>
      </c>
      <c r="E27" s="71" t="s">
        <v>299</v>
      </c>
      <c r="F27" s="38">
        <v>358000</v>
      </c>
      <c r="G27" s="14">
        <v>358000</v>
      </c>
      <c r="H27" s="26">
        <v>358000</v>
      </c>
      <c r="I27" s="47">
        <v>358000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301</v>
      </c>
      <c r="B28" s="11" t="s">
        <v>302</v>
      </c>
      <c r="C28" s="46" t="s">
        <v>254</v>
      </c>
      <c r="D28" s="23" t="s">
        <v>255</v>
      </c>
      <c r="E28" s="71" t="s">
        <v>256</v>
      </c>
      <c r="F28" s="38">
        <v>1404156</v>
      </c>
      <c r="G28" s="14">
        <v>1404156</v>
      </c>
      <c r="H28" s="26">
        <v>1404156</v>
      </c>
      <c r="I28" s="47">
        <v>1404156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301</v>
      </c>
      <c r="B29" s="11" t="s">
        <v>302</v>
      </c>
      <c r="C29" s="46" t="s">
        <v>257</v>
      </c>
      <c r="D29" s="23" t="s">
        <v>255</v>
      </c>
      <c r="E29" s="71" t="s">
        <v>258</v>
      </c>
      <c r="F29" s="38">
        <v>34632</v>
      </c>
      <c r="G29" s="14">
        <v>34632</v>
      </c>
      <c r="H29" s="26">
        <v>34632</v>
      </c>
      <c r="I29" s="47">
        <v>34632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301</v>
      </c>
      <c r="B30" s="11" t="s">
        <v>302</v>
      </c>
      <c r="C30" s="46" t="s">
        <v>303</v>
      </c>
      <c r="D30" s="23" t="s">
        <v>255</v>
      </c>
      <c r="E30" s="71" t="s">
        <v>304</v>
      </c>
      <c r="F30" s="38">
        <v>922284</v>
      </c>
      <c r="G30" s="14">
        <v>922284</v>
      </c>
      <c r="H30" s="26">
        <v>922284</v>
      </c>
      <c r="I30" s="47">
        <v>922284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301</v>
      </c>
      <c r="B31" s="11" t="s">
        <v>302</v>
      </c>
      <c r="C31" s="46" t="s">
        <v>263</v>
      </c>
      <c r="D31" s="23" t="s">
        <v>255</v>
      </c>
      <c r="E31" s="71" t="s">
        <v>264</v>
      </c>
      <c r="F31" s="38">
        <v>377773</v>
      </c>
      <c r="G31" s="14">
        <v>377773</v>
      </c>
      <c r="H31" s="26">
        <v>377773</v>
      </c>
      <c r="I31" s="47">
        <v>377773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301</v>
      </c>
      <c r="B32" s="11" t="s">
        <v>302</v>
      </c>
      <c r="C32" s="46" t="s">
        <v>265</v>
      </c>
      <c r="D32" s="23" t="s">
        <v>255</v>
      </c>
      <c r="E32" s="71" t="s">
        <v>266</v>
      </c>
      <c r="F32" s="38">
        <v>179440</v>
      </c>
      <c r="G32" s="14">
        <v>179440</v>
      </c>
      <c r="H32" s="26">
        <v>179440</v>
      </c>
      <c r="I32" s="47">
        <v>179440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301</v>
      </c>
      <c r="B33" s="11" t="s">
        <v>302</v>
      </c>
      <c r="C33" s="46" t="s">
        <v>269</v>
      </c>
      <c r="D33" s="23" t="s">
        <v>255</v>
      </c>
      <c r="E33" s="71" t="s">
        <v>270</v>
      </c>
      <c r="F33" s="38">
        <v>62234</v>
      </c>
      <c r="G33" s="14">
        <v>62234</v>
      </c>
      <c r="H33" s="26">
        <v>62234</v>
      </c>
      <c r="I33" s="47">
        <v>62234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301</v>
      </c>
      <c r="B34" s="11" t="s">
        <v>302</v>
      </c>
      <c r="C34" s="46" t="s">
        <v>273</v>
      </c>
      <c r="D34" s="23" t="s">
        <v>255</v>
      </c>
      <c r="E34" s="71" t="s">
        <v>272</v>
      </c>
      <c r="F34" s="38">
        <v>283328</v>
      </c>
      <c r="G34" s="14">
        <v>283328</v>
      </c>
      <c r="H34" s="26">
        <v>283328</v>
      </c>
      <c r="I34" s="47">
        <v>283328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301</v>
      </c>
      <c r="B35" s="11" t="s">
        <v>302</v>
      </c>
      <c r="C35" s="46" t="s">
        <v>276</v>
      </c>
      <c r="D35" s="23" t="s">
        <v>255</v>
      </c>
      <c r="E35" s="71" t="s">
        <v>277</v>
      </c>
      <c r="F35" s="38">
        <v>44400</v>
      </c>
      <c r="G35" s="14">
        <v>44400</v>
      </c>
      <c r="H35" s="26">
        <v>44400</v>
      </c>
      <c r="I35" s="47">
        <v>44400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301</v>
      </c>
      <c r="B36" s="11" t="s">
        <v>302</v>
      </c>
      <c r="C36" s="46" t="s">
        <v>278</v>
      </c>
      <c r="D36" s="23" t="s">
        <v>255</v>
      </c>
      <c r="E36" s="71" t="s">
        <v>275</v>
      </c>
      <c r="F36" s="38">
        <v>84000</v>
      </c>
      <c r="G36" s="14">
        <v>84000</v>
      </c>
      <c r="H36" s="26">
        <v>84000</v>
      </c>
      <c r="I36" s="47">
        <v>84000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305</v>
      </c>
      <c r="B37" s="11" t="s">
        <v>306</v>
      </c>
      <c r="C37" s="46" t="s">
        <v>281</v>
      </c>
      <c r="D37" s="23" t="s">
        <v>255</v>
      </c>
      <c r="E37" s="71" t="s">
        <v>282</v>
      </c>
      <c r="F37" s="38">
        <v>38600</v>
      </c>
      <c r="G37" s="14">
        <v>38600</v>
      </c>
      <c r="H37" s="26">
        <v>38600</v>
      </c>
      <c r="I37" s="47">
        <v>38600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305</v>
      </c>
      <c r="B38" s="11" t="s">
        <v>306</v>
      </c>
      <c r="C38" s="46" t="s">
        <v>283</v>
      </c>
      <c r="D38" s="23" t="s">
        <v>255</v>
      </c>
      <c r="E38" s="71" t="s">
        <v>284</v>
      </c>
      <c r="F38" s="38">
        <v>1400</v>
      </c>
      <c r="G38" s="14">
        <v>1400</v>
      </c>
      <c r="H38" s="26">
        <v>1400</v>
      </c>
      <c r="I38" s="47">
        <v>1400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305</v>
      </c>
      <c r="B39" s="11" t="s">
        <v>306</v>
      </c>
      <c r="C39" s="46" t="s">
        <v>285</v>
      </c>
      <c r="D39" s="23" t="s">
        <v>255</v>
      </c>
      <c r="E39" s="71" t="s">
        <v>286</v>
      </c>
      <c r="F39" s="38">
        <v>3500</v>
      </c>
      <c r="G39" s="14">
        <v>3500</v>
      </c>
      <c r="H39" s="26">
        <v>3500</v>
      </c>
      <c r="I39" s="47">
        <v>3500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305</v>
      </c>
      <c r="B40" s="11" t="s">
        <v>306</v>
      </c>
      <c r="C40" s="46" t="s">
        <v>289</v>
      </c>
      <c r="D40" s="23" t="s">
        <v>255</v>
      </c>
      <c r="E40" s="71" t="s">
        <v>290</v>
      </c>
      <c r="F40" s="38">
        <v>282700</v>
      </c>
      <c r="G40" s="14">
        <v>282700</v>
      </c>
      <c r="H40" s="26">
        <v>282700</v>
      </c>
      <c r="I40" s="47">
        <v>282700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305</v>
      </c>
      <c r="B41" s="11" t="s">
        <v>306</v>
      </c>
      <c r="C41" s="46" t="s">
        <v>307</v>
      </c>
      <c r="D41" s="23" t="s">
        <v>255</v>
      </c>
      <c r="E41" s="71" t="s">
        <v>308</v>
      </c>
      <c r="F41" s="38">
        <v>5700</v>
      </c>
      <c r="G41" s="14">
        <v>5700</v>
      </c>
      <c r="H41" s="26">
        <v>5700</v>
      </c>
      <c r="I41" s="47">
        <v>5700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305</v>
      </c>
      <c r="B42" s="11" t="s">
        <v>306</v>
      </c>
      <c r="C42" s="46" t="s">
        <v>297</v>
      </c>
      <c r="D42" s="23" t="s">
        <v>255</v>
      </c>
      <c r="E42" s="71" t="s">
        <v>296</v>
      </c>
      <c r="F42" s="38">
        <v>21200</v>
      </c>
      <c r="G42" s="14">
        <v>21200</v>
      </c>
      <c r="H42" s="26">
        <v>21200</v>
      </c>
      <c r="I42" s="47">
        <v>21200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305</v>
      </c>
      <c r="B43" s="11" t="s">
        <v>306</v>
      </c>
      <c r="C43" s="46" t="s">
        <v>309</v>
      </c>
      <c r="D43" s="23" t="s">
        <v>255</v>
      </c>
      <c r="E43" s="71" t="s">
        <v>310</v>
      </c>
      <c r="F43" s="38">
        <v>2200</v>
      </c>
      <c r="G43" s="14">
        <v>2200</v>
      </c>
      <c r="H43" s="26">
        <v>2200</v>
      </c>
      <c r="I43" s="47">
        <v>2200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305</v>
      </c>
      <c r="B44" s="11" t="s">
        <v>306</v>
      </c>
      <c r="C44" s="46" t="s">
        <v>291</v>
      </c>
      <c r="D44" s="23" t="s">
        <v>255</v>
      </c>
      <c r="E44" s="71" t="s">
        <v>292</v>
      </c>
      <c r="F44" s="38">
        <v>28333</v>
      </c>
      <c r="G44" s="14">
        <v>28333</v>
      </c>
      <c r="H44" s="26">
        <v>28333</v>
      </c>
      <c r="I44" s="47">
        <v>28333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305</v>
      </c>
      <c r="B45" s="11" t="s">
        <v>306</v>
      </c>
      <c r="C45" s="46" t="s">
        <v>293</v>
      </c>
      <c r="D45" s="23" t="s">
        <v>255</v>
      </c>
      <c r="E45" s="71" t="s">
        <v>294</v>
      </c>
      <c r="F45" s="38">
        <v>14200</v>
      </c>
      <c r="G45" s="14">
        <v>14200</v>
      </c>
      <c r="H45" s="26">
        <v>14200</v>
      </c>
      <c r="I45" s="47">
        <v>14200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305</v>
      </c>
      <c r="B46" s="11" t="s">
        <v>306</v>
      </c>
      <c r="C46" s="46" t="s">
        <v>300</v>
      </c>
      <c r="D46" s="23" t="s">
        <v>255</v>
      </c>
      <c r="E46" s="71" t="s">
        <v>299</v>
      </c>
      <c r="F46" s="38">
        <v>2172000</v>
      </c>
      <c r="G46" s="14">
        <v>2172000</v>
      </c>
      <c r="H46" s="26">
        <v>2172000</v>
      </c>
      <c r="I46" s="47">
        <v>2172000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311</v>
      </c>
      <c r="B47" s="11" t="s">
        <v>312</v>
      </c>
      <c r="C47" s="46" t="s">
        <v>313</v>
      </c>
      <c r="D47" s="23" t="s">
        <v>255</v>
      </c>
      <c r="E47" s="71" t="s">
        <v>314</v>
      </c>
      <c r="F47" s="38">
        <v>4391916</v>
      </c>
      <c r="G47" s="14">
        <v>4391916</v>
      </c>
      <c r="H47" s="26">
        <v>4391916</v>
      </c>
      <c r="I47" s="47">
        <v>4391916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311</v>
      </c>
      <c r="B48" s="11" t="s">
        <v>312</v>
      </c>
      <c r="C48" s="46" t="s">
        <v>315</v>
      </c>
      <c r="D48" s="23" t="s">
        <v>255</v>
      </c>
      <c r="E48" s="71" t="s">
        <v>316</v>
      </c>
      <c r="F48" s="38">
        <v>480</v>
      </c>
      <c r="G48" s="14">
        <v>480</v>
      </c>
      <c r="H48" s="26">
        <v>480</v>
      </c>
      <c r="I48" s="47">
        <v>480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317</v>
      </c>
      <c r="B49" s="11" t="s">
        <v>318</v>
      </c>
      <c r="C49" s="46" t="s">
        <v>319</v>
      </c>
      <c r="D49" s="23" t="s">
        <v>255</v>
      </c>
      <c r="E49" s="71" t="s">
        <v>320</v>
      </c>
      <c r="F49" s="38">
        <v>108228</v>
      </c>
      <c r="G49" s="14">
        <v>108228</v>
      </c>
      <c r="H49" s="26">
        <v>108228</v>
      </c>
      <c r="I49" s="47">
        <v>108228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 scale="52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60"/>
  <sheetViews>
    <sheetView showGridLines="0" showZeros="0" workbookViewId="0" topLeftCell="A1">
      <selection activeCell="K2" sqref="K2"/>
    </sheetView>
  </sheetViews>
  <sheetFormatPr defaultColWidth="9.16015625" defaultRowHeight="12.75" customHeight="1"/>
  <cols>
    <col min="1" max="1" width="11.83203125" style="0" customWidth="1"/>
    <col min="2" max="2" width="10" style="0" customWidth="1"/>
    <col min="3" max="3" width="27.16015625" style="0" customWidth="1"/>
    <col min="4" max="4" width="13.16015625" style="0" customWidth="1"/>
    <col min="5" max="5" width="11.66015625" style="0" customWidth="1"/>
    <col min="6" max="7" width="9.66015625" style="0" customWidth="1"/>
    <col min="8" max="8" width="9.5" style="0" customWidth="1"/>
    <col min="9" max="9" width="6.16015625" style="0" customWidth="1"/>
    <col min="10" max="11" width="9" style="0" customWidth="1"/>
    <col min="12" max="12" width="8.16015625" style="0" customWidth="1"/>
    <col min="13" max="13" width="8.83203125" style="0" customWidth="1"/>
    <col min="14" max="14" width="8.5" style="0" customWidth="1"/>
    <col min="15" max="15" width="8.33203125" style="0" customWidth="1"/>
    <col min="16" max="16" width="8.66015625" style="0" customWidth="1"/>
    <col min="17" max="17" width="9" style="0" customWidth="1"/>
    <col min="18" max="18" width="10" style="0" customWidth="1"/>
    <col min="19" max="19" width="11.33203125" style="0" customWidth="1"/>
    <col min="20" max="20" width="10" style="0" customWidth="1"/>
    <col min="21" max="21" width="4.66015625" style="0" customWidth="1"/>
    <col min="22" max="22" width="4.33203125" style="0" customWidth="1"/>
    <col min="23" max="23" width="3.5" style="0" customWidth="1"/>
    <col min="24" max="24" width="7.33203125" style="0" customWidth="1"/>
    <col min="25" max="25" width="8.66015625" style="0" customWidth="1"/>
    <col min="26" max="26" width="7.33203125" style="0" customWidth="1"/>
    <col min="27" max="27" width="3.83203125" style="0" customWidth="1"/>
    <col min="28" max="28" width="5.66015625" style="0" customWidth="1"/>
    <col min="29" max="29" width="9.66015625" style="0" customWidth="1"/>
    <col min="30" max="30" width="9.33203125" style="0" customWidth="1"/>
    <col min="31" max="31" width="7.66015625" style="0" customWidth="1"/>
    <col min="32" max="32" width="5" style="0" customWidth="1"/>
    <col min="33" max="33" width="4.16015625" style="0" customWidth="1"/>
    <col min="34" max="34" width="4.66015625" style="0" customWidth="1"/>
    <col min="35" max="35" width="8.83203125" style="0" customWidth="1"/>
    <col min="36" max="36" width="7" style="0" customWidth="1"/>
    <col min="37" max="37" width="8.16015625" style="0" customWidth="1"/>
    <col min="38" max="39" width="7.16015625" style="0" customWidth="1"/>
    <col min="40" max="40" width="6.5" style="0" customWidth="1"/>
    <col min="41" max="41" width="9.83203125" style="0" customWidth="1"/>
    <col min="42" max="42" width="8.16015625" style="0" customWidth="1"/>
    <col min="43" max="43" width="9.16015625" style="0" customWidth="1"/>
    <col min="44" max="44" width="10.5" style="0" customWidth="1"/>
    <col min="45" max="45" width="6.5" style="0" customWidth="1"/>
    <col min="46" max="46" width="10.5" style="0" customWidth="1"/>
    <col min="47" max="48" width="10.66015625" style="0" customWidth="1"/>
    <col min="49" max="49" width="5.66015625" style="0" customWidth="1"/>
    <col min="50" max="50" width="6.5" style="0" customWidth="1"/>
    <col min="51" max="51" width="5.33203125" style="0" customWidth="1"/>
    <col min="52" max="52" width="10.16015625" style="0" customWidth="1"/>
    <col min="53" max="53" width="7.33203125" style="0" customWidth="1"/>
    <col min="54" max="54" width="6.66015625" style="0" customWidth="1"/>
    <col min="55" max="55" width="6.16015625" style="0" customWidth="1"/>
    <col min="56" max="56" width="6" style="0" customWidth="1"/>
    <col min="57" max="57" width="7.33203125" style="0" customWidth="1"/>
    <col min="58" max="58" width="11.33203125" style="0" customWidth="1"/>
    <col min="59" max="59" width="5.5" style="0" customWidth="1"/>
    <col min="60" max="60" width="8.16015625" style="0" customWidth="1"/>
    <col min="61" max="61" width="8" style="0" customWidth="1"/>
    <col min="62" max="63" width="9.16015625" style="0" customWidth="1"/>
    <col min="64" max="64" width="6.83203125" style="0" customWidth="1"/>
    <col min="65" max="65" width="9" style="0" customWidth="1"/>
    <col min="66" max="66" width="8.16015625" style="0" customWidth="1"/>
    <col min="67" max="67" width="8.5" style="0" customWidth="1"/>
    <col min="68" max="68" width="8.66015625" style="0" customWidth="1"/>
    <col min="69" max="69" width="5.5" style="0" customWidth="1"/>
    <col min="70" max="70" width="8.5" style="0" customWidth="1"/>
    <col min="71" max="71" width="4.83203125" style="0" customWidth="1"/>
    <col min="72" max="72" width="9.83203125" style="0" customWidth="1"/>
    <col min="73" max="73" width="10.33203125" style="0" customWidth="1"/>
    <col min="74" max="74" width="7.66015625" style="0" customWidth="1"/>
    <col min="75" max="75" width="7" style="0" customWidth="1"/>
    <col min="76" max="76" width="9.16015625" style="0" customWidth="1"/>
    <col min="77" max="77" width="4.66015625" style="0" customWidth="1"/>
    <col min="78" max="78" width="6.83203125" style="0" customWidth="1"/>
    <col min="79" max="79" width="5.83203125" style="0" customWidth="1"/>
    <col min="80" max="80" width="6.5" style="0" customWidth="1"/>
    <col min="81" max="81" width="7.66015625" style="0" customWidth="1"/>
    <col min="82" max="82" width="7.33203125" style="0" customWidth="1"/>
    <col min="83" max="83" width="8" style="0" customWidth="1"/>
    <col min="84" max="84" width="9.16015625" style="0" customWidth="1"/>
    <col min="85" max="85" width="8.5" style="0" customWidth="1"/>
    <col min="86" max="86" width="9" style="0" customWidth="1"/>
    <col min="87" max="87" width="10" style="0" customWidth="1"/>
    <col min="88" max="88" width="9.5" style="0" customWidth="1"/>
    <col min="89" max="89" width="10.83203125" style="0" customWidth="1"/>
    <col min="90" max="90" width="10.5" style="0" customWidth="1"/>
    <col min="91" max="91" width="7.66015625" style="0" customWidth="1"/>
    <col min="92" max="92" width="7.5" style="0" customWidth="1"/>
    <col min="93" max="93" width="8.5" style="0" customWidth="1"/>
    <col min="94" max="94" width="6.33203125" style="0" customWidth="1"/>
    <col min="95" max="95" width="6.16015625" style="0" customWidth="1"/>
    <col min="96" max="96" width="7.33203125" style="0" customWidth="1"/>
    <col min="97" max="97" width="5.33203125" style="0" customWidth="1"/>
    <col min="98" max="98" width="7" style="0" customWidth="1"/>
    <col min="99" max="99" width="8.5" style="0" customWidth="1"/>
    <col min="100" max="100" width="5.83203125" style="0" customWidth="1"/>
    <col min="101" max="101" width="5.66015625" style="0" customWidth="1"/>
    <col min="102" max="102" width="6.83203125" style="0" customWidth="1"/>
    <col min="103" max="103" width="4.5" style="0" customWidth="1"/>
    <col min="104" max="104" width="8" style="0" customWidth="1"/>
    <col min="105" max="105" width="9.16015625" style="0" customWidth="1"/>
    <col min="106" max="106" width="3.33203125" style="0" customWidth="1"/>
    <col min="107" max="107" width="3.5" style="0" customWidth="1"/>
  </cols>
  <sheetData>
    <row r="1" ht="12.75" customHeight="1">
      <c r="DF1" s="15" t="s">
        <v>321</v>
      </c>
    </row>
    <row r="2" spans="1:93" ht="22.5" customHeight="1">
      <c r="A2" s="48" t="s">
        <v>322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323</v>
      </c>
      <c r="B4" s="49"/>
      <c r="C4" s="50"/>
      <c r="D4" s="34" t="s">
        <v>240</v>
      </c>
      <c r="E4" s="51" t="s">
        <v>302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324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325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326</v>
      </c>
      <c r="BH4" s="51"/>
      <c r="BI4" s="51"/>
      <c r="BJ4" s="51"/>
      <c r="BK4" s="54"/>
      <c r="BL4" s="54" t="s">
        <v>327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328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329</v>
      </c>
      <c r="CQ4" s="56"/>
      <c r="CR4" s="56"/>
      <c r="CS4" s="56" t="s">
        <v>330</v>
      </c>
      <c r="CT4" s="56"/>
      <c r="CU4" s="56"/>
      <c r="CV4" s="56"/>
      <c r="CW4" s="56"/>
      <c r="CX4" s="56"/>
      <c r="CY4" s="56" t="s">
        <v>331</v>
      </c>
      <c r="CZ4" s="56"/>
      <c r="DA4" s="56"/>
      <c r="DB4" s="56" t="s">
        <v>332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256</v>
      </c>
      <c r="G5" s="53" t="s">
        <v>258</v>
      </c>
      <c r="H5" s="53" t="s">
        <v>260</v>
      </c>
      <c r="I5" s="22" t="s">
        <v>333</v>
      </c>
      <c r="J5" s="22" t="s">
        <v>304</v>
      </c>
      <c r="K5" s="22" t="s">
        <v>334</v>
      </c>
      <c r="L5" s="22" t="s">
        <v>335</v>
      </c>
      <c r="M5" s="22" t="s">
        <v>266</v>
      </c>
      <c r="N5" s="22" t="s">
        <v>268</v>
      </c>
      <c r="O5" s="22" t="s">
        <v>270</v>
      </c>
      <c r="P5" s="22" t="s">
        <v>272</v>
      </c>
      <c r="Q5" s="22" t="s">
        <v>277</v>
      </c>
      <c r="R5" s="22" t="s">
        <v>275</v>
      </c>
      <c r="S5" s="22" t="s">
        <v>75</v>
      </c>
      <c r="T5" s="22" t="s">
        <v>282</v>
      </c>
      <c r="U5" s="22" t="s">
        <v>336</v>
      </c>
      <c r="V5" s="22" t="s">
        <v>337</v>
      </c>
      <c r="W5" s="22" t="s">
        <v>338</v>
      </c>
      <c r="X5" s="22" t="s">
        <v>284</v>
      </c>
      <c r="Y5" s="22" t="s">
        <v>286</v>
      </c>
      <c r="Z5" s="22" t="s">
        <v>288</v>
      </c>
      <c r="AA5" s="22" t="s">
        <v>339</v>
      </c>
      <c r="AB5" s="22" t="s">
        <v>340</v>
      </c>
      <c r="AC5" s="22" t="s">
        <v>290</v>
      </c>
      <c r="AD5" s="22" t="s">
        <v>341</v>
      </c>
      <c r="AE5" s="22" t="s">
        <v>308</v>
      </c>
      <c r="AF5" s="22" t="s">
        <v>342</v>
      </c>
      <c r="AG5" s="22" t="s">
        <v>343</v>
      </c>
      <c r="AH5" s="22" t="s">
        <v>344</v>
      </c>
      <c r="AI5" s="22" t="s">
        <v>296</v>
      </c>
      <c r="AJ5" s="22" t="s">
        <v>345</v>
      </c>
      <c r="AK5" s="22" t="s">
        <v>346</v>
      </c>
      <c r="AL5" s="22" t="s">
        <v>347</v>
      </c>
      <c r="AM5" s="22" t="s">
        <v>310</v>
      </c>
      <c r="AN5" s="22" t="s">
        <v>348</v>
      </c>
      <c r="AO5" s="22" t="s">
        <v>292</v>
      </c>
      <c r="AP5" s="22" t="s">
        <v>349</v>
      </c>
      <c r="AQ5" s="22" t="s">
        <v>350</v>
      </c>
      <c r="AR5" s="22" t="s">
        <v>294</v>
      </c>
      <c r="AS5" s="22" t="s">
        <v>351</v>
      </c>
      <c r="AT5" s="22" t="s">
        <v>299</v>
      </c>
      <c r="AU5" s="22" t="s">
        <v>75</v>
      </c>
      <c r="AV5" s="22" t="s">
        <v>320</v>
      </c>
      <c r="AW5" s="22" t="s">
        <v>352</v>
      </c>
      <c r="AX5" s="22" t="s">
        <v>353</v>
      </c>
      <c r="AY5" s="22" t="s">
        <v>354</v>
      </c>
      <c r="AZ5" s="22" t="s">
        <v>314</v>
      </c>
      <c r="BA5" s="22" t="s">
        <v>355</v>
      </c>
      <c r="BB5" s="22" t="s">
        <v>356</v>
      </c>
      <c r="BC5" s="22" t="s">
        <v>357</v>
      </c>
      <c r="BD5" s="22" t="s">
        <v>316</v>
      </c>
      <c r="BE5" s="22" t="s">
        <v>358</v>
      </c>
      <c r="BF5" s="22" t="s">
        <v>359</v>
      </c>
      <c r="BG5" s="22" t="s">
        <v>75</v>
      </c>
      <c r="BH5" s="22" t="s">
        <v>360</v>
      </c>
      <c r="BI5" s="22" t="s">
        <v>361</v>
      </c>
      <c r="BJ5" s="22" t="s">
        <v>362</v>
      </c>
      <c r="BK5" s="22" t="s">
        <v>363</v>
      </c>
      <c r="BL5" s="21" t="s">
        <v>75</v>
      </c>
      <c r="BM5" s="21" t="s">
        <v>364</v>
      </c>
      <c r="BN5" s="21" t="s">
        <v>365</v>
      </c>
      <c r="BO5" s="21" t="s">
        <v>366</v>
      </c>
      <c r="BP5" s="21" t="s">
        <v>367</v>
      </c>
      <c r="BQ5" s="21" t="s">
        <v>368</v>
      </c>
      <c r="BR5" s="21" t="s">
        <v>369</v>
      </c>
      <c r="BS5" s="21" t="s">
        <v>370</v>
      </c>
      <c r="BT5" s="21" t="s">
        <v>371</v>
      </c>
      <c r="BU5" s="21" t="s">
        <v>372</v>
      </c>
      <c r="BV5" s="21" t="s">
        <v>373</v>
      </c>
      <c r="BW5" s="21" t="s">
        <v>374</v>
      </c>
      <c r="BX5" s="21" t="s">
        <v>375</v>
      </c>
      <c r="BY5" s="21" t="s">
        <v>75</v>
      </c>
      <c r="BZ5" s="21" t="s">
        <v>364</v>
      </c>
      <c r="CA5" s="21" t="s">
        <v>365</v>
      </c>
      <c r="CB5" s="21" t="s">
        <v>366</v>
      </c>
      <c r="CC5" s="21" t="s">
        <v>367</v>
      </c>
      <c r="CD5" s="21" t="s">
        <v>368</v>
      </c>
      <c r="CE5" s="21" t="s">
        <v>369</v>
      </c>
      <c r="CF5" s="21" t="s">
        <v>370</v>
      </c>
      <c r="CG5" s="21" t="s">
        <v>376</v>
      </c>
      <c r="CH5" s="21" t="s">
        <v>377</v>
      </c>
      <c r="CI5" s="21" t="s">
        <v>378</v>
      </c>
      <c r="CJ5" s="21" t="s">
        <v>379</v>
      </c>
      <c r="CK5" s="21" t="s">
        <v>371</v>
      </c>
      <c r="CL5" s="21" t="s">
        <v>372</v>
      </c>
      <c r="CM5" s="21" t="s">
        <v>373</v>
      </c>
      <c r="CN5" s="21" t="s">
        <v>374</v>
      </c>
      <c r="CO5" s="21" t="s">
        <v>380</v>
      </c>
      <c r="CP5" s="21" t="s">
        <v>75</v>
      </c>
      <c r="CQ5" s="21" t="s">
        <v>381</v>
      </c>
      <c r="CR5" s="21" t="s">
        <v>382</v>
      </c>
      <c r="CS5" s="21" t="s">
        <v>75</v>
      </c>
      <c r="CT5" s="21" t="s">
        <v>381</v>
      </c>
      <c r="CU5" s="21" t="s">
        <v>383</v>
      </c>
      <c r="CV5" s="21" t="s">
        <v>384</v>
      </c>
      <c r="CW5" s="21" t="s">
        <v>385</v>
      </c>
      <c r="CX5" s="21" t="s">
        <v>382</v>
      </c>
      <c r="CY5" s="21" t="s">
        <v>75</v>
      </c>
      <c r="CZ5" s="21" t="s">
        <v>386</v>
      </c>
      <c r="DA5" s="21" t="s">
        <v>387</v>
      </c>
      <c r="DB5" s="21" t="s">
        <v>75</v>
      </c>
      <c r="DC5" s="21" t="s">
        <v>388</v>
      </c>
      <c r="DD5" s="21" t="s">
        <v>389</v>
      </c>
      <c r="DE5" s="21" t="s">
        <v>390</v>
      </c>
      <c r="DF5" s="21" t="s">
        <v>332</v>
      </c>
    </row>
    <row r="6" spans="1:110" ht="17.25" customHeight="1">
      <c r="A6" s="11"/>
      <c r="B6" s="23"/>
      <c r="C6" s="24" t="s">
        <v>59</v>
      </c>
      <c r="D6" s="47">
        <v>13850498</v>
      </c>
      <c r="E6" s="47">
        <v>5683259</v>
      </c>
      <c r="F6" s="47">
        <v>2242788</v>
      </c>
      <c r="G6" s="47">
        <v>665400</v>
      </c>
      <c r="H6" s="47">
        <v>69886</v>
      </c>
      <c r="I6" s="47">
        <v>0</v>
      </c>
      <c r="J6" s="47">
        <v>922284</v>
      </c>
      <c r="K6" s="47">
        <v>624060</v>
      </c>
      <c r="L6" s="47">
        <v>0</v>
      </c>
      <c r="M6" s="47">
        <v>313155</v>
      </c>
      <c r="N6" s="47">
        <v>74788</v>
      </c>
      <c r="O6" s="47">
        <v>91640</v>
      </c>
      <c r="P6" s="47">
        <v>459658</v>
      </c>
      <c r="Q6" s="47">
        <v>73200</v>
      </c>
      <c r="R6" s="47">
        <v>146400</v>
      </c>
      <c r="S6" s="47">
        <v>3666615</v>
      </c>
      <c r="T6" s="47">
        <v>118600</v>
      </c>
      <c r="U6" s="47">
        <v>0</v>
      </c>
      <c r="V6" s="47">
        <v>0</v>
      </c>
      <c r="W6" s="47">
        <v>0</v>
      </c>
      <c r="X6" s="47">
        <v>4400</v>
      </c>
      <c r="Y6" s="47">
        <v>16500</v>
      </c>
      <c r="Z6" s="47">
        <v>3000</v>
      </c>
      <c r="AA6" s="47">
        <v>0</v>
      </c>
      <c r="AB6" s="47">
        <v>0</v>
      </c>
      <c r="AC6" s="47">
        <v>660270</v>
      </c>
      <c r="AD6" s="47">
        <v>0</v>
      </c>
      <c r="AE6" s="47">
        <v>5700</v>
      </c>
      <c r="AF6" s="47">
        <v>0</v>
      </c>
      <c r="AG6" s="47">
        <v>0</v>
      </c>
      <c r="AH6" s="47">
        <v>0</v>
      </c>
      <c r="AI6" s="47">
        <v>84700</v>
      </c>
      <c r="AJ6" s="47">
        <v>0</v>
      </c>
      <c r="AK6" s="47">
        <v>0</v>
      </c>
      <c r="AL6" s="47">
        <v>0</v>
      </c>
      <c r="AM6" s="47">
        <v>2200</v>
      </c>
      <c r="AN6" s="47">
        <v>0</v>
      </c>
      <c r="AO6" s="47">
        <v>45965</v>
      </c>
      <c r="AP6" s="47">
        <v>0</v>
      </c>
      <c r="AQ6" s="47">
        <v>0</v>
      </c>
      <c r="AR6" s="47">
        <v>195280</v>
      </c>
      <c r="AS6" s="47">
        <v>0</v>
      </c>
      <c r="AT6" s="47">
        <v>2530000</v>
      </c>
      <c r="AU6" s="47">
        <v>4500624</v>
      </c>
      <c r="AV6" s="47">
        <v>108228</v>
      </c>
      <c r="AW6" s="47">
        <v>0</v>
      </c>
      <c r="AX6" s="14">
        <v>0</v>
      </c>
      <c r="AY6" s="38">
        <v>0</v>
      </c>
      <c r="AZ6" s="38">
        <v>4391916</v>
      </c>
      <c r="BA6" s="26">
        <v>0</v>
      </c>
      <c r="BB6" s="47">
        <v>0</v>
      </c>
      <c r="BC6" s="47">
        <v>0</v>
      </c>
      <c r="BD6" s="47">
        <v>480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13850498</v>
      </c>
      <c r="E7" s="47">
        <v>5683259</v>
      </c>
      <c r="F7" s="47">
        <v>2242788</v>
      </c>
      <c r="G7" s="47">
        <v>665400</v>
      </c>
      <c r="H7" s="47">
        <v>69886</v>
      </c>
      <c r="I7" s="47">
        <v>0</v>
      </c>
      <c r="J7" s="47">
        <v>922284</v>
      </c>
      <c r="K7" s="47">
        <v>624060</v>
      </c>
      <c r="L7" s="47">
        <v>0</v>
      </c>
      <c r="M7" s="47">
        <v>313155</v>
      </c>
      <c r="N7" s="47">
        <v>74788</v>
      </c>
      <c r="O7" s="47">
        <v>91640</v>
      </c>
      <c r="P7" s="47">
        <v>459658</v>
      </c>
      <c r="Q7" s="47">
        <v>73200</v>
      </c>
      <c r="R7" s="47">
        <v>146400</v>
      </c>
      <c r="S7" s="47">
        <v>3666615</v>
      </c>
      <c r="T7" s="47">
        <v>118600</v>
      </c>
      <c r="U7" s="47">
        <v>0</v>
      </c>
      <c r="V7" s="47">
        <v>0</v>
      </c>
      <c r="W7" s="47">
        <v>0</v>
      </c>
      <c r="X7" s="47">
        <v>4400</v>
      </c>
      <c r="Y7" s="47">
        <v>16500</v>
      </c>
      <c r="Z7" s="47">
        <v>3000</v>
      </c>
      <c r="AA7" s="47">
        <v>0</v>
      </c>
      <c r="AB7" s="47">
        <v>0</v>
      </c>
      <c r="AC7" s="47">
        <v>660270</v>
      </c>
      <c r="AD7" s="47">
        <v>0</v>
      </c>
      <c r="AE7" s="47">
        <v>5700</v>
      </c>
      <c r="AF7" s="47">
        <v>0</v>
      </c>
      <c r="AG7" s="47">
        <v>0</v>
      </c>
      <c r="AH7" s="47">
        <v>0</v>
      </c>
      <c r="AI7" s="47">
        <v>84700</v>
      </c>
      <c r="AJ7" s="47">
        <v>0</v>
      </c>
      <c r="AK7" s="47">
        <v>0</v>
      </c>
      <c r="AL7" s="47">
        <v>0</v>
      </c>
      <c r="AM7" s="47">
        <v>2200</v>
      </c>
      <c r="AN7" s="47">
        <v>0</v>
      </c>
      <c r="AO7" s="47">
        <v>45965</v>
      </c>
      <c r="AP7" s="47">
        <v>0</v>
      </c>
      <c r="AQ7" s="47">
        <v>0</v>
      </c>
      <c r="AR7" s="47">
        <v>195280</v>
      </c>
      <c r="AS7" s="47">
        <v>0</v>
      </c>
      <c r="AT7" s="47">
        <v>2530000</v>
      </c>
      <c r="AU7" s="47">
        <v>4500624</v>
      </c>
      <c r="AV7" s="47">
        <v>108228</v>
      </c>
      <c r="AW7" s="47">
        <v>0</v>
      </c>
      <c r="AX7" s="14">
        <v>0</v>
      </c>
      <c r="AY7" s="38">
        <v>0</v>
      </c>
      <c r="AZ7" s="38">
        <v>4391916</v>
      </c>
      <c r="BA7" s="26">
        <v>0</v>
      </c>
      <c r="BB7" s="47">
        <v>0</v>
      </c>
      <c r="BC7" s="47">
        <v>0</v>
      </c>
      <c r="BD7" s="47">
        <v>480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3565420</v>
      </c>
      <c r="E8" s="47">
        <v>2280310</v>
      </c>
      <c r="F8" s="47">
        <v>1180992</v>
      </c>
      <c r="G8" s="47">
        <v>641064</v>
      </c>
      <c r="H8" s="47">
        <v>69886</v>
      </c>
      <c r="I8" s="47">
        <v>0</v>
      </c>
      <c r="J8" s="47">
        <v>255060</v>
      </c>
      <c r="K8" s="47">
        <v>0</v>
      </c>
      <c r="L8" s="47">
        <v>0</v>
      </c>
      <c r="M8" s="47">
        <v>0</v>
      </c>
      <c r="N8" s="47">
        <v>0</v>
      </c>
      <c r="O8" s="47">
        <v>7308</v>
      </c>
      <c r="P8" s="47">
        <v>0</v>
      </c>
      <c r="Q8" s="47">
        <v>42000</v>
      </c>
      <c r="R8" s="47">
        <v>84000</v>
      </c>
      <c r="S8" s="47">
        <v>1208574</v>
      </c>
      <c r="T8" s="47">
        <v>91400</v>
      </c>
      <c r="U8" s="47">
        <v>0</v>
      </c>
      <c r="V8" s="47">
        <v>0</v>
      </c>
      <c r="W8" s="47">
        <v>0</v>
      </c>
      <c r="X8" s="47">
        <v>3000</v>
      </c>
      <c r="Y8" s="47">
        <v>13500</v>
      </c>
      <c r="Z8" s="47">
        <v>3000</v>
      </c>
      <c r="AA8" s="47">
        <v>0</v>
      </c>
      <c r="AB8" s="47">
        <v>0</v>
      </c>
      <c r="AC8" s="47">
        <v>469170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64500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24924</v>
      </c>
      <c r="AP8" s="47">
        <v>0</v>
      </c>
      <c r="AQ8" s="47">
        <v>0</v>
      </c>
      <c r="AR8" s="47">
        <v>181080</v>
      </c>
      <c r="AS8" s="47">
        <v>0</v>
      </c>
      <c r="AT8" s="47">
        <v>358000</v>
      </c>
      <c r="AU8" s="47">
        <v>76536</v>
      </c>
      <c r="AV8" s="47">
        <v>0</v>
      </c>
      <c r="AW8" s="47">
        <v>0</v>
      </c>
      <c r="AX8" s="14">
        <v>0</v>
      </c>
      <c r="AY8" s="38">
        <v>0</v>
      </c>
      <c r="AZ8" s="38">
        <v>76176</v>
      </c>
      <c r="BA8" s="26">
        <v>0</v>
      </c>
      <c r="BB8" s="47">
        <v>0</v>
      </c>
      <c r="BC8" s="47">
        <v>0</v>
      </c>
      <c r="BD8" s="47">
        <v>360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143496</v>
      </c>
      <c r="E9" s="47">
        <v>80567</v>
      </c>
      <c r="F9" s="47">
        <v>44484</v>
      </c>
      <c r="G9" s="47">
        <v>28776</v>
      </c>
      <c r="H9" s="47">
        <v>3707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62929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54250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879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143496</v>
      </c>
      <c r="E10" s="47">
        <v>80567</v>
      </c>
      <c r="F10" s="47">
        <v>44484</v>
      </c>
      <c r="G10" s="47">
        <v>28776</v>
      </c>
      <c r="H10" s="47">
        <v>3707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62929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54250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879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2255540</v>
      </c>
      <c r="E11" s="47">
        <v>1339663</v>
      </c>
      <c r="F11" s="47">
        <v>699564</v>
      </c>
      <c r="G11" s="47">
        <v>441828</v>
      </c>
      <c r="H11" s="47">
        <v>49279</v>
      </c>
      <c r="I11" s="47">
        <v>0</v>
      </c>
      <c r="J11" s="47">
        <v>73860</v>
      </c>
      <c r="K11" s="47">
        <v>0</v>
      </c>
      <c r="L11" s="47">
        <v>0</v>
      </c>
      <c r="M11" s="47">
        <v>0</v>
      </c>
      <c r="N11" s="47">
        <v>0</v>
      </c>
      <c r="O11" s="47">
        <v>3132</v>
      </c>
      <c r="P11" s="47">
        <v>0</v>
      </c>
      <c r="Q11" s="47">
        <v>24000</v>
      </c>
      <c r="R11" s="47">
        <v>48000</v>
      </c>
      <c r="S11" s="47">
        <v>839461</v>
      </c>
      <c r="T11" s="47">
        <v>50000</v>
      </c>
      <c r="U11" s="47">
        <v>0</v>
      </c>
      <c r="V11" s="47">
        <v>0</v>
      </c>
      <c r="W11" s="47">
        <v>0</v>
      </c>
      <c r="X11" s="47">
        <v>2000</v>
      </c>
      <c r="Y11" s="47">
        <v>8000</v>
      </c>
      <c r="Z11" s="47">
        <v>0</v>
      </c>
      <c r="AA11" s="47">
        <v>0</v>
      </c>
      <c r="AB11" s="47">
        <v>0</v>
      </c>
      <c r="AC11" s="47">
        <v>226000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58000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14581</v>
      </c>
      <c r="AP11" s="47">
        <v>0</v>
      </c>
      <c r="AQ11" s="47">
        <v>0</v>
      </c>
      <c r="AR11" s="47">
        <v>130880</v>
      </c>
      <c r="AS11" s="47">
        <v>0</v>
      </c>
      <c r="AT11" s="47">
        <v>350000</v>
      </c>
      <c r="AU11" s="47">
        <v>76416</v>
      </c>
      <c r="AV11" s="47">
        <v>0</v>
      </c>
      <c r="AW11" s="47">
        <v>0</v>
      </c>
      <c r="AX11" s="14">
        <v>0</v>
      </c>
      <c r="AY11" s="38">
        <v>0</v>
      </c>
      <c r="AZ11" s="38">
        <v>76176</v>
      </c>
      <c r="BA11" s="26">
        <v>0</v>
      </c>
      <c r="BB11" s="47">
        <v>0</v>
      </c>
      <c r="BC11" s="47">
        <v>0</v>
      </c>
      <c r="BD11" s="47">
        <v>240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2007124</v>
      </c>
      <c r="E12" s="47">
        <v>1142413</v>
      </c>
      <c r="F12" s="47">
        <v>591348</v>
      </c>
      <c r="G12" s="47">
        <v>439020</v>
      </c>
      <c r="H12" s="47">
        <v>49279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1566</v>
      </c>
      <c r="P12" s="47">
        <v>0</v>
      </c>
      <c r="Q12" s="47">
        <v>20400</v>
      </c>
      <c r="R12" s="47">
        <v>40800</v>
      </c>
      <c r="S12" s="47">
        <v>808743</v>
      </c>
      <c r="T12" s="47">
        <v>50000</v>
      </c>
      <c r="U12" s="47">
        <v>0</v>
      </c>
      <c r="V12" s="47">
        <v>0</v>
      </c>
      <c r="W12" s="47">
        <v>0</v>
      </c>
      <c r="X12" s="47">
        <v>2000</v>
      </c>
      <c r="Y12" s="47">
        <v>8000</v>
      </c>
      <c r="Z12" s="47">
        <v>0</v>
      </c>
      <c r="AA12" s="47">
        <v>0</v>
      </c>
      <c r="AB12" s="47">
        <v>0</v>
      </c>
      <c r="AC12" s="47">
        <v>197500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58000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12363</v>
      </c>
      <c r="AP12" s="47">
        <v>0</v>
      </c>
      <c r="AQ12" s="47">
        <v>0</v>
      </c>
      <c r="AR12" s="47">
        <v>130880</v>
      </c>
      <c r="AS12" s="47">
        <v>0</v>
      </c>
      <c r="AT12" s="47">
        <v>350000</v>
      </c>
      <c r="AU12" s="47">
        <v>55968</v>
      </c>
      <c r="AV12" s="47">
        <v>0</v>
      </c>
      <c r="AW12" s="47">
        <v>0</v>
      </c>
      <c r="AX12" s="14">
        <v>0</v>
      </c>
      <c r="AY12" s="38">
        <v>0</v>
      </c>
      <c r="AZ12" s="38">
        <v>55728</v>
      </c>
      <c r="BA12" s="26">
        <v>0</v>
      </c>
      <c r="BB12" s="47">
        <v>0</v>
      </c>
      <c r="BC12" s="47">
        <v>0</v>
      </c>
      <c r="BD12" s="47">
        <v>240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248416</v>
      </c>
      <c r="E13" s="47">
        <v>197250</v>
      </c>
      <c r="F13" s="47">
        <v>108216</v>
      </c>
      <c r="G13" s="47">
        <v>2808</v>
      </c>
      <c r="H13" s="47">
        <v>0</v>
      </c>
      <c r="I13" s="47">
        <v>0</v>
      </c>
      <c r="J13" s="47">
        <v>73860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30718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28500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2218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20448</v>
      </c>
      <c r="AV13" s="47">
        <v>0</v>
      </c>
      <c r="AW13" s="47">
        <v>0</v>
      </c>
      <c r="AX13" s="14">
        <v>0</v>
      </c>
      <c r="AY13" s="38">
        <v>0</v>
      </c>
      <c r="AZ13" s="38">
        <v>20448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84191</v>
      </c>
      <c r="E14" s="47">
        <v>73854</v>
      </c>
      <c r="F14" s="47">
        <v>42120</v>
      </c>
      <c r="G14" s="47">
        <v>936</v>
      </c>
      <c r="H14" s="47">
        <v>0</v>
      </c>
      <c r="I14" s="47">
        <v>0</v>
      </c>
      <c r="J14" s="47">
        <v>26676</v>
      </c>
      <c r="K14" s="47">
        <v>0</v>
      </c>
      <c r="L14" s="47">
        <v>0</v>
      </c>
      <c r="M14" s="47">
        <v>0</v>
      </c>
      <c r="N14" s="47">
        <v>0</v>
      </c>
      <c r="O14" s="47">
        <v>522</v>
      </c>
      <c r="P14" s="47">
        <v>0</v>
      </c>
      <c r="Q14" s="47">
        <v>1200</v>
      </c>
      <c r="R14" s="47">
        <v>2400</v>
      </c>
      <c r="S14" s="47">
        <v>10337</v>
      </c>
      <c r="T14" s="47">
        <v>1500</v>
      </c>
      <c r="U14" s="47">
        <v>0</v>
      </c>
      <c r="V14" s="47">
        <v>0</v>
      </c>
      <c r="W14" s="47">
        <v>0</v>
      </c>
      <c r="X14" s="47">
        <v>0</v>
      </c>
      <c r="Y14" s="47">
        <v>500</v>
      </c>
      <c r="Z14" s="47">
        <v>0</v>
      </c>
      <c r="AA14" s="47">
        <v>0</v>
      </c>
      <c r="AB14" s="47">
        <v>0</v>
      </c>
      <c r="AC14" s="47">
        <v>6500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1000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837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84191</v>
      </c>
      <c r="E15" s="47">
        <v>73854</v>
      </c>
      <c r="F15" s="47">
        <v>42120</v>
      </c>
      <c r="G15" s="47">
        <v>936</v>
      </c>
      <c r="H15" s="47">
        <v>0</v>
      </c>
      <c r="I15" s="47">
        <v>0</v>
      </c>
      <c r="J15" s="47">
        <v>26676</v>
      </c>
      <c r="K15" s="47">
        <v>0</v>
      </c>
      <c r="L15" s="47">
        <v>0</v>
      </c>
      <c r="M15" s="47">
        <v>0</v>
      </c>
      <c r="N15" s="47">
        <v>0</v>
      </c>
      <c r="O15" s="47">
        <v>522</v>
      </c>
      <c r="P15" s="47">
        <v>0</v>
      </c>
      <c r="Q15" s="47">
        <v>1200</v>
      </c>
      <c r="R15" s="47">
        <v>2400</v>
      </c>
      <c r="S15" s="47">
        <v>10337</v>
      </c>
      <c r="T15" s="47">
        <v>1500</v>
      </c>
      <c r="U15" s="47">
        <v>0</v>
      </c>
      <c r="V15" s="47">
        <v>0</v>
      </c>
      <c r="W15" s="47">
        <v>0</v>
      </c>
      <c r="X15" s="47">
        <v>0</v>
      </c>
      <c r="Y15" s="47">
        <v>500</v>
      </c>
      <c r="Z15" s="47">
        <v>0</v>
      </c>
      <c r="AA15" s="47">
        <v>0</v>
      </c>
      <c r="AB15" s="47">
        <v>0</v>
      </c>
      <c r="AC15" s="47">
        <v>6500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1000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837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505411</v>
      </c>
      <c r="E16" s="47">
        <v>340323</v>
      </c>
      <c r="F16" s="47">
        <v>167988</v>
      </c>
      <c r="G16" s="47">
        <v>56424</v>
      </c>
      <c r="H16" s="47">
        <v>5955</v>
      </c>
      <c r="I16" s="47">
        <v>0</v>
      </c>
      <c r="J16" s="47">
        <v>86268</v>
      </c>
      <c r="K16" s="47">
        <v>0</v>
      </c>
      <c r="L16" s="47">
        <v>0</v>
      </c>
      <c r="M16" s="47">
        <v>0</v>
      </c>
      <c r="N16" s="47">
        <v>0</v>
      </c>
      <c r="O16" s="47">
        <v>2088</v>
      </c>
      <c r="P16" s="47">
        <v>0</v>
      </c>
      <c r="Q16" s="47">
        <v>7200</v>
      </c>
      <c r="R16" s="47">
        <v>14400</v>
      </c>
      <c r="S16" s="47">
        <v>165028</v>
      </c>
      <c r="T16" s="47">
        <v>30000</v>
      </c>
      <c r="U16" s="47">
        <v>0</v>
      </c>
      <c r="V16" s="47">
        <v>0</v>
      </c>
      <c r="W16" s="47">
        <v>0</v>
      </c>
      <c r="X16" s="47">
        <v>1000</v>
      </c>
      <c r="Y16" s="47">
        <v>5000</v>
      </c>
      <c r="Z16" s="47">
        <v>3000</v>
      </c>
      <c r="AA16" s="47">
        <v>0</v>
      </c>
      <c r="AB16" s="47">
        <v>0</v>
      </c>
      <c r="AC16" s="47">
        <v>94000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5500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3728</v>
      </c>
      <c r="AP16" s="47">
        <v>0</v>
      </c>
      <c r="AQ16" s="47">
        <v>0</v>
      </c>
      <c r="AR16" s="47">
        <v>14800</v>
      </c>
      <c r="AS16" s="47">
        <v>0</v>
      </c>
      <c r="AT16" s="47">
        <v>8000</v>
      </c>
      <c r="AU16" s="47">
        <v>60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60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262085</v>
      </c>
      <c r="E17" s="47">
        <v>137295</v>
      </c>
      <c r="F17" s="47">
        <v>71460</v>
      </c>
      <c r="G17" s="47">
        <v>52680</v>
      </c>
      <c r="H17" s="47">
        <v>5955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124790</v>
      </c>
      <c r="T17" s="47">
        <v>30000</v>
      </c>
      <c r="U17" s="47">
        <v>0</v>
      </c>
      <c r="V17" s="47">
        <v>0</v>
      </c>
      <c r="W17" s="47">
        <v>0</v>
      </c>
      <c r="X17" s="47">
        <v>1000</v>
      </c>
      <c r="Y17" s="47">
        <v>5000</v>
      </c>
      <c r="Z17" s="47">
        <v>3000</v>
      </c>
      <c r="AA17" s="47">
        <v>0</v>
      </c>
      <c r="AB17" s="47">
        <v>0</v>
      </c>
      <c r="AC17" s="47">
        <v>56000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5500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1490</v>
      </c>
      <c r="AP17" s="47">
        <v>0</v>
      </c>
      <c r="AQ17" s="47">
        <v>0</v>
      </c>
      <c r="AR17" s="47">
        <v>14800</v>
      </c>
      <c r="AS17" s="47">
        <v>0</v>
      </c>
      <c r="AT17" s="47">
        <v>8000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243326</v>
      </c>
      <c r="E18" s="47">
        <v>203028</v>
      </c>
      <c r="F18" s="47">
        <v>96528</v>
      </c>
      <c r="G18" s="47">
        <v>3744</v>
      </c>
      <c r="H18" s="47">
        <v>0</v>
      </c>
      <c r="I18" s="47">
        <v>0</v>
      </c>
      <c r="J18" s="47">
        <v>86268</v>
      </c>
      <c r="K18" s="47">
        <v>0</v>
      </c>
      <c r="L18" s="47">
        <v>0</v>
      </c>
      <c r="M18" s="47">
        <v>0</v>
      </c>
      <c r="N18" s="47">
        <v>0</v>
      </c>
      <c r="O18" s="47">
        <v>2088</v>
      </c>
      <c r="P18" s="47">
        <v>0</v>
      </c>
      <c r="Q18" s="47">
        <v>4800</v>
      </c>
      <c r="R18" s="47">
        <v>9600</v>
      </c>
      <c r="S18" s="47">
        <v>40238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38000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2238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60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60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187016</v>
      </c>
      <c r="E19" s="47">
        <v>130479</v>
      </c>
      <c r="F19" s="47">
        <v>62388</v>
      </c>
      <c r="G19" s="47">
        <v>55692</v>
      </c>
      <c r="H19" s="47">
        <v>5199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56537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41320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1417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187016</v>
      </c>
      <c r="E20" s="47">
        <v>130479</v>
      </c>
      <c r="F20" s="47">
        <v>62388</v>
      </c>
      <c r="G20" s="47">
        <v>55692</v>
      </c>
      <c r="H20" s="47">
        <v>5199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56537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41320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1417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80531</v>
      </c>
      <c r="E21" s="47">
        <v>59636</v>
      </c>
      <c r="F21" s="47">
        <v>27888</v>
      </c>
      <c r="G21" s="47">
        <v>25824</v>
      </c>
      <c r="H21" s="47">
        <v>2324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1200</v>
      </c>
      <c r="R21" s="47">
        <v>2400</v>
      </c>
      <c r="S21" s="47">
        <v>20895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14250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645</v>
      </c>
      <c r="AP21" s="47">
        <v>0</v>
      </c>
      <c r="AQ21" s="47">
        <v>0</v>
      </c>
      <c r="AR21" s="47">
        <v>6000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80531</v>
      </c>
      <c r="E22" s="47">
        <v>59636</v>
      </c>
      <c r="F22" s="47">
        <v>27888</v>
      </c>
      <c r="G22" s="47">
        <v>25824</v>
      </c>
      <c r="H22" s="47">
        <v>2324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1200</v>
      </c>
      <c r="R22" s="47">
        <v>2400</v>
      </c>
      <c r="S22" s="47">
        <v>20895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14250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645</v>
      </c>
      <c r="AP22" s="47">
        <v>0</v>
      </c>
      <c r="AQ22" s="47">
        <v>0</v>
      </c>
      <c r="AR22" s="47">
        <v>6000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99810</v>
      </c>
      <c r="E23" s="47">
        <v>76862</v>
      </c>
      <c r="F23" s="47">
        <v>41064</v>
      </c>
      <c r="G23" s="47">
        <v>28776</v>
      </c>
      <c r="H23" s="47">
        <v>3422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1200</v>
      </c>
      <c r="R23" s="47">
        <v>2400</v>
      </c>
      <c r="S23" s="47">
        <v>22888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14250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838</v>
      </c>
      <c r="AP23" s="47">
        <v>0</v>
      </c>
      <c r="AQ23" s="47">
        <v>0</v>
      </c>
      <c r="AR23" s="47">
        <v>7800</v>
      </c>
      <c r="AS23" s="47">
        <v>0</v>
      </c>
      <c r="AT23" s="47">
        <v>0</v>
      </c>
      <c r="AU23" s="47">
        <v>60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60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99810</v>
      </c>
      <c r="E24" s="47">
        <v>76862</v>
      </c>
      <c r="F24" s="47">
        <v>41064</v>
      </c>
      <c r="G24" s="47">
        <v>28776</v>
      </c>
      <c r="H24" s="47">
        <v>3422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1200</v>
      </c>
      <c r="R24" s="47">
        <v>2400</v>
      </c>
      <c r="S24" s="47">
        <v>22888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14250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838</v>
      </c>
      <c r="AP24" s="47">
        <v>0</v>
      </c>
      <c r="AQ24" s="47">
        <v>0</v>
      </c>
      <c r="AR24" s="47">
        <v>7800</v>
      </c>
      <c r="AS24" s="47">
        <v>0</v>
      </c>
      <c r="AT24" s="47">
        <v>0</v>
      </c>
      <c r="AU24" s="47">
        <v>60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60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209425</v>
      </c>
      <c r="E25" s="47">
        <v>178926</v>
      </c>
      <c r="F25" s="47">
        <v>95496</v>
      </c>
      <c r="G25" s="47">
        <v>2808</v>
      </c>
      <c r="H25" s="47">
        <v>0</v>
      </c>
      <c r="I25" s="47">
        <v>0</v>
      </c>
      <c r="J25" s="47">
        <v>68256</v>
      </c>
      <c r="K25" s="47">
        <v>0</v>
      </c>
      <c r="L25" s="47">
        <v>0</v>
      </c>
      <c r="M25" s="47">
        <v>0</v>
      </c>
      <c r="N25" s="47">
        <v>0</v>
      </c>
      <c r="O25" s="47">
        <v>1566</v>
      </c>
      <c r="P25" s="47">
        <v>0</v>
      </c>
      <c r="Q25" s="47">
        <v>3600</v>
      </c>
      <c r="R25" s="47">
        <v>7200</v>
      </c>
      <c r="S25" s="47">
        <v>30499</v>
      </c>
      <c r="T25" s="47">
        <v>9900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18600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1999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 t="s">
        <v>80</v>
      </c>
      <c r="C26" s="24" t="s">
        <v>119</v>
      </c>
      <c r="D26" s="47">
        <v>209425</v>
      </c>
      <c r="E26" s="47">
        <v>178926</v>
      </c>
      <c r="F26" s="47">
        <v>95496</v>
      </c>
      <c r="G26" s="47">
        <v>2808</v>
      </c>
      <c r="H26" s="47">
        <v>0</v>
      </c>
      <c r="I26" s="47">
        <v>0</v>
      </c>
      <c r="J26" s="47">
        <v>68256</v>
      </c>
      <c r="K26" s="47">
        <v>0</v>
      </c>
      <c r="L26" s="47">
        <v>0</v>
      </c>
      <c r="M26" s="47">
        <v>0</v>
      </c>
      <c r="N26" s="47">
        <v>0</v>
      </c>
      <c r="O26" s="47">
        <v>1566</v>
      </c>
      <c r="P26" s="47">
        <v>0</v>
      </c>
      <c r="Q26" s="47">
        <v>3600</v>
      </c>
      <c r="R26" s="47">
        <v>7200</v>
      </c>
      <c r="S26" s="47">
        <v>30499</v>
      </c>
      <c r="T26" s="47">
        <v>9900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18600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1999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/>
      <c r="C27" s="24" t="s">
        <v>121</v>
      </c>
      <c r="D27" s="47">
        <v>140207</v>
      </c>
      <c r="E27" s="47">
        <v>119868</v>
      </c>
      <c r="F27" s="47">
        <v>65592</v>
      </c>
      <c r="G27" s="47">
        <v>1872</v>
      </c>
      <c r="H27" s="47">
        <v>0</v>
      </c>
      <c r="I27" s="47">
        <v>0</v>
      </c>
      <c r="J27" s="47">
        <v>44160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20339</v>
      </c>
      <c r="T27" s="47">
        <v>3000</v>
      </c>
      <c r="U27" s="47">
        <v>0</v>
      </c>
      <c r="V27" s="47">
        <v>0</v>
      </c>
      <c r="W27" s="47">
        <v>0</v>
      </c>
      <c r="X27" s="47">
        <v>200</v>
      </c>
      <c r="Y27" s="47">
        <v>1000</v>
      </c>
      <c r="Z27" s="47">
        <v>0</v>
      </c>
      <c r="AA27" s="47">
        <v>0</v>
      </c>
      <c r="AB27" s="47">
        <v>0</v>
      </c>
      <c r="AC27" s="47">
        <v>10300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3000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1339</v>
      </c>
      <c r="AP27" s="47">
        <v>0</v>
      </c>
      <c r="AQ27" s="47">
        <v>0</v>
      </c>
      <c r="AR27" s="47">
        <v>0</v>
      </c>
      <c r="AS27" s="47">
        <v>0</v>
      </c>
      <c r="AT27" s="47">
        <v>1500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140207</v>
      </c>
      <c r="E28" s="47">
        <v>119868</v>
      </c>
      <c r="F28" s="47">
        <v>65592</v>
      </c>
      <c r="G28" s="47">
        <v>1872</v>
      </c>
      <c r="H28" s="47">
        <v>0</v>
      </c>
      <c r="I28" s="47">
        <v>0</v>
      </c>
      <c r="J28" s="47">
        <v>44160</v>
      </c>
      <c r="K28" s="47">
        <v>0</v>
      </c>
      <c r="L28" s="47">
        <v>0</v>
      </c>
      <c r="M28" s="47">
        <v>0</v>
      </c>
      <c r="N28" s="47">
        <v>0</v>
      </c>
      <c r="O28" s="47">
        <v>1044</v>
      </c>
      <c r="P28" s="47">
        <v>0</v>
      </c>
      <c r="Q28" s="47">
        <v>2400</v>
      </c>
      <c r="R28" s="47">
        <v>4800</v>
      </c>
      <c r="S28" s="47">
        <v>20339</v>
      </c>
      <c r="T28" s="47">
        <v>3000</v>
      </c>
      <c r="U28" s="47">
        <v>0</v>
      </c>
      <c r="V28" s="47">
        <v>0</v>
      </c>
      <c r="W28" s="47">
        <v>0</v>
      </c>
      <c r="X28" s="47">
        <v>200</v>
      </c>
      <c r="Y28" s="47">
        <v>1000</v>
      </c>
      <c r="Z28" s="47">
        <v>0</v>
      </c>
      <c r="AA28" s="47">
        <v>0</v>
      </c>
      <c r="AB28" s="47">
        <v>0</v>
      </c>
      <c r="AC28" s="47">
        <v>10300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3000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1339</v>
      </c>
      <c r="AP28" s="47">
        <v>0</v>
      </c>
      <c r="AQ28" s="47">
        <v>0</v>
      </c>
      <c r="AR28" s="47">
        <v>0</v>
      </c>
      <c r="AS28" s="47">
        <v>0</v>
      </c>
      <c r="AT28" s="47">
        <v>1500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 t="s">
        <v>80</v>
      </c>
      <c r="C29" s="24" t="s">
        <v>125</v>
      </c>
      <c r="D29" s="47">
        <v>140207</v>
      </c>
      <c r="E29" s="47">
        <v>119868</v>
      </c>
      <c r="F29" s="47">
        <v>65592</v>
      </c>
      <c r="G29" s="47">
        <v>1872</v>
      </c>
      <c r="H29" s="47">
        <v>0</v>
      </c>
      <c r="I29" s="47">
        <v>0</v>
      </c>
      <c r="J29" s="47">
        <v>44160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20339</v>
      </c>
      <c r="T29" s="47">
        <v>3000</v>
      </c>
      <c r="U29" s="47">
        <v>0</v>
      </c>
      <c r="V29" s="47">
        <v>0</v>
      </c>
      <c r="W29" s="47">
        <v>0</v>
      </c>
      <c r="X29" s="47">
        <v>200</v>
      </c>
      <c r="Y29" s="47">
        <v>1000</v>
      </c>
      <c r="Z29" s="47">
        <v>0</v>
      </c>
      <c r="AA29" s="47">
        <v>0</v>
      </c>
      <c r="AB29" s="47">
        <v>0</v>
      </c>
      <c r="AC29" s="47">
        <v>10300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3000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1339</v>
      </c>
      <c r="AP29" s="47">
        <v>0</v>
      </c>
      <c r="AQ29" s="47">
        <v>0</v>
      </c>
      <c r="AR29" s="47">
        <v>0</v>
      </c>
      <c r="AS29" s="47">
        <v>0</v>
      </c>
      <c r="AT29" s="47">
        <v>1500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/>
      <c r="C30" s="24" t="s">
        <v>127</v>
      </c>
      <c r="D30" s="47">
        <v>1196240</v>
      </c>
      <c r="E30" s="47">
        <v>1006716</v>
      </c>
      <c r="F30" s="47">
        <v>208488</v>
      </c>
      <c r="G30" s="47">
        <v>5616</v>
      </c>
      <c r="H30" s="47">
        <v>0</v>
      </c>
      <c r="I30" s="47">
        <v>0</v>
      </c>
      <c r="J30" s="47">
        <v>143820</v>
      </c>
      <c r="K30" s="47">
        <v>624060</v>
      </c>
      <c r="L30" s="47">
        <v>0</v>
      </c>
      <c r="M30" s="47">
        <v>0</v>
      </c>
      <c r="N30" s="47">
        <v>0</v>
      </c>
      <c r="O30" s="47">
        <v>3132</v>
      </c>
      <c r="P30" s="47">
        <v>0</v>
      </c>
      <c r="Q30" s="47">
        <v>7200</v>
      </c>
      <c r="R30" s="47">
        <v>14400</v>
      </c>
      <c r="S30" s="47">
        <v>81296</v>
      </c>
      <c r="T30" s="47">
        <v>3200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59600</v>
      </c>
      <c r="AD30" s="47">
        <v>0</v>
      </c>
      <c r="AE30" s="47">
        <v>4200</v>
      </c>
      <c r="AF30" s="47">
        <v>0</v>
      </c>
      <c r="AG30" s="47">
        <v>0</v>
      </c>
      <c r="AH30" s="47">
        <v>0</v>
      </c>
      <c r="AI30" s="47">
        <v>4000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4296</v>
      </c>
      <c r="AP30" s="47">
        <v>0</v>
      </c>
      <c r="AQ30" s="47">
        <v>0</v>
      </c>
      <c r="AR30" s="47">
        <v>6000</v>
      </c>
      <c r="AS30" s="47">
        <v>0</v>
      </c>
      <c r="AT30" s="47">
        <v>0</v>
      </c>
      <c r="AU30" s="47">
        <v>108228</v>
      </c>
      <c r="AV30" s="47">
        <v>108228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253398</v>
      </c>
      <c r="E31" s="47">
        <v>202614</v>
      </c>
      <c r="F31" s="47">
        <v>112416</v>
      </c>
      <c r="G31" s="47">
        <v>2808</v>
      </c>
      <c r="H31" s="47">
        <v>0</v>
      </c>
      <c r="I31" s="47">
        <v>0</v>
      </c>
      <c r="J31" s="47">
        <v>75024</v>
      </c>
      <c r="K31" s="47">
        <v>0</v>
      </c>
      <c r="L31" s="47">
        <v>0</v>
      </c>
      <c r="M31" s="47">
        <v>0</v>
      </c>
      <c r="N31" s="47">
        <v>0</v>
      </c>
      <c r="O31" s="47">
        <v>1566</v>
      </c>
      <c r="P31" s="47">
        <v>0</v>
      </c>
      <c r="Q31" s="47">
        <v>3600</v>
      </c>
      <c r="R31" s="47">
        <v>7200</v>
      </c>
      <c r="S31" s="47">
        <v>50784</v>
      </c>
      <c r="T31" s="47">
        <v>3200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31100</v>
      </c>
      <c r="AD31" s="47">
        <v>0</v>
      </c>
      <c r="AE31" s="47">
        <v>4200</v>
      </c>
      <c r="AF31" s="47">
        <v>0</v>
      </c>
      <c r="AG31" s="47">
        <v>0</v>
      </c>
      <c r="AH31" s="47">
        <v>0</v>
      </c>
      <c r="AI31" s="47">
        <v>4000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2284</v>
      </c>
      <c r="AP31" s="47">
        <v>0</v>
      </c>
      <c r="AQ31" s="47">
        <v>0</v>
      </c>
      <c r="AR31" s="47">
        <v>6000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253398</v>
      </c>
      <c r="E32" s="47">
        <v>202614</v>
      </c>
      <c r="F32" s="47">
        <v>112416</v>
      </c>
      <c r="G32" s="47">
        <v>2808</v>
      </c>
      <c r="H32" s="47">
        <v>0</v>
      </c>
      <c r="I32" s="47">
        <v>0</v>
      </c>
      <c r="J32" s="47">
        <v>75024</v>
      </c>
      <c r="K32" s="47">
        <v>0</v>
      </c>
      <c r="L32" s="47">
        <v>0</v>
      </c>
      <c r="M32" s="47">
        <v>0</v>
      </c>
      <c r="N32" s="47">
        <v>0</v>
      </c>
      <c r="O32" s="47">
        <v>1566</v>
      </c>
      <c r="P32" s="47">
        <v>0</v>
      </c>
      <c r="Q32" s="47">
        <v>3600</v>
      </c>
      <c r="R32" s="47">
        <v>7200</v>
      </c>
      <c r="S32" s="47">
        <v>50784</v>
      </c>
      <c r="T32" s="47">
        <v>3200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31100</v>
      </c>
      <c r="AD32" s="47">
        <v>0</v>
      </c>
      <c r="AE32" s="47">
        <v>4200</v>
      </c>
      <c r="AF32" s="47">
        <v>0</v>
      </c>
      <c r="AG32" s="47">
        <v>0</v>
      </c>
      <c r="AH32" s="47">
        <v>0</v>
      </c>
      <c r="AI32" s="47">
        <v>4000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2284</v>
      </c>
      <c r="AP32" s="47">
        <v>0</v>
      </c>
      <c r="AQ32" s="47">
        <v>0</v>
      </c>
      <c r="AR32" s="47">
        <v>6000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210554</v>
      </c>
      <c r="E33" s="47">
        <v>180042</v>
      </c>
      <c r="F33" s="47">
        <v>96072</v>
      </c>
      <c r="G33" s="47">
        <v>2808</v>
      </c>
      <c r="H33" s="47">
        <v>0</v>
      </c>
      <c r="I33" s="47">
        <v>0</v>
      </c>
      <c r="J33" s="47">
        <v>68796</v>
      </c>
      <c r="K33" s="47">
        <v>0</v>
      </c>
      <c r="L33" s="47">
        <v>0</v>
      </c>
      <c r="M33" s="47">
        <v>0</v>
      </c>
      <c r="N33" s="47">
        <v>0</v>
      </c>
      <c r="O33" s="47">
        <v>1566</v>
      </c>
      <c r="P33" s="47">
        <v>0</v>
      </c>
      <c r="Q33" s="47">
        <v>3600</v>
      </c>
      <c r="R33" s="47">
        <v>7200</v>
      </c>
      <c r="S33" s="47">
        <v>30512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28500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2012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210554</v>
      </c>
      <c r="E34" s="47">
        <v>180042</v>
      </c>
      <c r="F34" s="47">
        <v>96072</v>
      </c>
      <c r="G34" s="47">
        <v>2808</v>
      </c>
      <c r="H34" s="47">
        <v>0</v>
      </c>
      <c r="I34" s="47">
        <v>0</v>
      </c>
      <c r="J34" s="47">
        <v>68796</v>
      </c>
      <c r="K34" s="47">
        <v>0</v>
      </c>
      <c r="L34" s="47">
        <v>0</v>
      </c>
      <c r="M34" s="47">
        <v>0</v>
      </c>
      <c r="N34" s="47">
        <v>0</v>
      </c>
      <c r="O34" s="47">
        <v>1566</v>
      </c>
      <c r="P34" s="47">
        <v>0</v>
      </c>
      <c r="Q34" s="47">
        <v>3600</v>
      </c>
      <c r="R34" s="47">
        <v>7200</v>
      </c>
      <c r="S34" s="47">
        <v>30512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28500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2012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732288</v>
      </c>
      <c r="E35" s="47">
        <v>624060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624060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108228</v>
      </c>
      <c r="AV35" s="47">
        <v>108228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108228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108228</v>
      </c>
      <c r="AV36" s="47">
        <v>108228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 t="s">
        <v>80</v>
      </c>
      <c r="C37" s="24" t="s">
        <v>141</v>
      </c>
      <c r="D37" s="47">
        <v>624060</v>
      </c>
      <c r="E37" s="47">
        <v>624060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624060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619240</v>
      </c>
      <c r="E38" s="47">
        <v>598659</v>
      </c>
      <c r="F38" s="47">
        <v>81240</v>
      </c>
      <c r="G38" s="47">
        <v>1872</v>
      </c>
      <c r="H38" s="47">
        <v>0</v>
      </c>
      <c r="I38" s="47">
        <v>0</v>
      </c>
      <c r="J38" s="47">
        <v>48600</v>
      </c>
      <c r="K38" s="47">
        <v>0</v>
      </c>
      <c r="L38" s="47">
        <v>0</v>
      </c>
      <c r="M38" s="47">
        <v>313155</v>
      </c>
      <c r="N38" s="47">
        <v>74788</v>
      </c>
      <c r="O38" s="47">
        <v>71804</v>
      </c>
      <c r="P38" s="47">
        <v>0</v>
      </c>
      <c r="Q38" s="47">
        <v>2400</v>
      </c>
      <c r="R38" s="47">
        <v>4800</v>
      </c>
      <c r="S38" s="47">
        <v>20581</v>
      </c>
      <c r="T38" s="47">
        <v>4400</v>
      </c>
      <c r="U38" s="47">
        <v>0</v>
      </c>
      <c r="V38" s="47">
        <v>0</v>
      </c>
      <c r="W38" s="47">
        <v>0</v>
      </c>
      <c r="X38" s="47">
        <v>500</v>
      </c>
      <c r="Y38" s="47">
        <v>500</v>
      </c>
      <c r="Z38" s="47">
        <v>0</v>
      </c>
      <c r="AA38" s="47">
        <v>0</v>
      </c>
      <c r="AB38" s="47">
        <v>0</v>
      </c>
      <c r="AC38" s="47">
        <v>8000</v>
      </c>
      <c r="AD38" s="47">
        <v>0</v>
      </c>
      <c r="AE38" s="47">
        <v>1500</v>
      </c>
      <c r="AF38" s="47">
        <v>0</v>
      </c>
      <c r="AG38" s="47">
        <v>0</v>
      </c>
      <c r="AH38" s="47">
        <v>0</v>
      </c>
      <c r="AI38" s="47">
        <v>1900</v>
      </c>
      <c r="AJ38" s="47">
        <v>0</v>
      </c>
      <c r="AK38" s="47">
        <v>0</v>
      </c>
      <c r="AL38" s="47">
        <v>0</v>
      </c>
      <c r="AM38" s="47">
        <v>2200</v>
      </c>
      <c r="AN38" s="47">
        <v>0</v>
      </c>
      <c r="AO38" s="47">
        <v>1581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/>
      <c r="C39" s="24" t="s">
        <v>145</v>
      </c>
      <c r="D39" s="47">
        <v>160537</v>
      </c>
      <c r="E39" s="47">
        <v>139956</v>
      </c>
      <c r="F39" s="47">
        <v>81240</v>
      </c>
      <c r="G39" s="47">
        <v>1872</v>
      </c>
      <c r="H39" s="47">
        <v>0</v>
      </c>
      <c r="I39" s="47">
        <v>0</v>
      </c>
      <c r="J39" s="47">
        <v>48600</v>
      </c>
      <c r="K39" s="47">
        <v>0</v>
      </c>
      <c r="L39" s="47">
        <v>0</v>
      </c>
      <c r="M39" s="47">
        <v>0</v>
      </c>
      <c r="N39" s="47">
        <v>0</v>
      </c>
      <c r="O39" s="47">
        <v>1044</v>
      </c>
      <c r="P39" s="47">
        <v>0</v>
      </c>
      <c r="Q39" s="47">
        <v>2400</v>
      </c>
      <c r="R39" s="47">
        <v>4800</v>
      </c>
      <c r="S39" s="47">
        <v>20581</v>
      </c>
      <c r="T39" s="47">
        <v>4400</v>
      </c>
      <c r="U39" s="47">
        <v>0</v>
      </c>
      <c r="V39" s="47">
        <v>0</v>
      </c>
      <c r="W39" s="47">
        <v>0</v>
      </c>
      <c r="X39" s="47">
        <v>500</v>
      </c>
      <c r="Y39" s="47">
        <v>500</v>
      </c>
      <c r="Z39" s="47">
        <v>0</v>
      </c>
      <c r="AA39" s="47">
        <v>0</v>
      </c>
      <c r="AB39" s="47">
        <v>0</v>
      </c>
      <c r="AC39" s="47">
        <v>8000</v>
      </c>
      <c r="AD39" s="47">
        <v>0</v>
      </c>
      <c r="AE39" s="47">
        <v>1500</v>
      </c>
      <c r="AF39" s="47">
        <v>0</v>
      </c>
      <c r="AG39" s="47">
        <v>0</v>
      </c>
      <c r="AH39" s="47">
        <v>0</v>
      </c>
      <c r="AI39" s="47">
        <v>1900</v>
      </c>
      <c r="AJ39" s="47">
        <v>0</v>
      </c>
      <c r="AK39" s="47">
        <v>0</v>
      </c>
      <c r="AL39" s="47">
        <v>0</v>
      </c>
      <c r="AM39" s="47">
        <v>2200</v>
      </c>
      <c r="AN39" s="47">
        <v>0</v>
      </c>
      <c r="AO39" s="47">
        <v>1581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 t="s">
        <v>80</v>
      </c>
      <c r="C40" s="24" t="s">
        <v>147</v>
      </c>
      <c r="D40" s="47">
        <v>160537</v>
      </c>
      <c r="E40" s="47">
        <v>139956</v>
      </c>
      <c r="F40" s="47">
        <v>81240</v>
      </c>
      <c r="G40" s="47">
        <v>1872</v>
      </c>
      <c r="H40" s="47">
        <v>0</v>
      </c>
      <c r="I40" s="47">
        <v>0</v>
      </c>
      <c r="J40" s="47">
        <v>48600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20581</v>
      </c>
      <c r="T40" s="47">
        <v>4400</v>
      </c>
      <c r="U40" s="47">
        <v>0</v>
      </c>
      <c r="V40" s="47">
        <v>0</v>
      </c>
      <c r="W40" s="47">
        <v>0</v>
      </c>
      <c r="X40" s="47">
        <v>500</v>
      </c>
      <c r="Y40" s="47">
        <v>500</v>
      </c>
      <c r="Z40" s="47">
        <v>0</v>
      </c>
      <c r="AA40" s="47">
        <v>0</v>
      </c>
      <c r="AB40" s="47">
        <v>0</v>
      </c>
      <c r="AC40" s="47">
        <v>8000</v>
      </c>
      <c r="AD40" s="47">
        <v>0</v>
      </c>
      <c r="AE40" s="47">
        <v>1500</v>
      </c>
      <c r="AF40" s="47">
        <v>0</v>
      </c>
      <c r="AG40" s="47">
        <v>0</v>
      </c>
      <c r="AH40" s="47">
        <v>0</v>
      </c>
      <c r="AI40" s="47">
        <v>1900</v>
      </c>
      <c r="AJ40" s="47">
        <v>0</v>
      </c>
      <c r="AK40" s="47">
        <v>0</v>
      </c>
      <c r="AL40" s="47">
        <v>0</v>
      </c>
      <c r="AM40" s="47">
        <v>2200</v>
      </c>
      <c r="AN40" s="47">
        <v>0</v>
      </c>
      <c r="AO40" s="47">
        <v>1581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/>
      <c r="C41" s="24" t="s">
        <v>149</v>
      </c>
      <c r="D41" s="47">
        <v>458703</v>
      </c>
      <c r="E41" s="47">
        <v>458703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313155</v>
      </c>
      <c r="N41" s="47">
        <v>74788</v>
      </c>
      <c r="O41" s="47">
        <v>70760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 t="s">
        <v>80</v>
      </c>
      <c r="C42" s="24" t="s">
        <v>151</v>
      </c>
      <c r="D42" s="47">
        <v>139515</v>
      </c>
      <c r="E42" s="47">
        <v>139515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111675</v>
      </c>
      <c r="N42" s="47">
        <v>0</v>
      </c>
      <c r="O42" s="47">
        <v>27840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222360</v>
      </c>
      <c r="E43" s="47">
        <v>222360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179440</v>
      </c>
      <c r="N43" s="47">
        <v>0</v>
      </c>
      <c r="O43" s="47">
        <v>42920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52748</v>
      </c>
      <c r="E44" s="47">
        <v>52748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22040</v>
      </c>
      <c r="N44" s="47">
        <v>30708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44080</v>
      </c>
      <c r="E45" s="47">
        <v>44080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44080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/>
      <c r="C46" s="24" t="s">
        <v>159</v>
      </c>
      <c r="D46" s="47">
        <v>2676540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870000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870000</v>
      </c>
      <c r="AU46" s="47">
        <v>1806540</v>
      </c>
      <c r="AV46" s="47">
        <v>0</v>
      </c>
      <c r="AW46" s="47">
        <v>0</v>
      </c>
      <c r="AX46" s="14">
        <v>0</v>
      </c>
      <c r="AY46" s="38">
        <v>0</v>
      </c>
      <c r="AZ46" s="38">
        <v>1806540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2676540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870000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870000</v>
      </c>
      <c r="AU47" s="47">
        <v>1806540</v>
      </c>
      <c r="AV47" s="47">
        <v>0</v>
      </c>
      <c r="AW47" s="47">
        <v>0</v>
      </c>
      <c r="AX47" s="14">
        <v>0</v>
      </c>
      <c r="AY47" s="38">
        <v>0</v>
      </c>
      <c r="AZ47" s="38">
        <v>1806540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 t="s">
        <v>80</v>
      </c>
      <c r="C48" s="24" t="s">
        <v>163</v>
      </c>
      <c r="D48" s="47">
        <v>2676540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870000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870000</v>
      </c>
      <c r="AU48" s="47">
        <v>1806540</v>
      </c>
      <c r="AV48" s="47">
        <v>0</v>
      </c>
      <c r="AW48" s="47">
        <v>0</v>
      </c>
      <c r="AX48" s="14">
        <v>0</v>
      </c>
      <c r="AY48" s="38">
        <v>0</v>
      </c>
      <c r="AZ48" s="38">
        <v>1806540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/>
      <c r="C49" s="24" t="s">
        <v>165</v>
      </c>
      <c r="D49" s="47">
        <v>5193193</v>
      </c>
      <c r="E49" s="47">
        <v>1218048</v>
      </c>
      <c r="F49" s="47">
        <v>706476</v>
      </c>
      <c r="G49" s="47">
        <v>14976</v>
      </c>
      <c r="H49" s="47">
        <v>0</v>
      </c>
      <c r="I49" s="47">
        <v>0</v>
      </c>
      <c r="J49" s="47">
        <v>430644</v>
      </c>
      <c r="K49" s="47">
        <v>0</v>
      </c>
      <c r="L49" s="47">
        <v>0</v>
      </c>
      <c r="M49" s="47">
        <v>0</v>
      </c>
      <c r="N49" s="47">
        <v>0</v>
      </c>
      <c r="O49" s="47">
        <v>8352</v>
      </c>
      <c r="P49" s="47">
        <v>0</v>
      </c>
      <c r="Q49" s="47">
        <v>19200</v>
      </c>
      <c r="R49" s="47">
        <v>38400</v>
      </c>
      <c r="S49" s="47">
        <v>1465825</v>
      </c>
      <c r="T49" s="47">
        <v>16600</v>
      </c>
      <c r="U49" s="47">
        <v>0</v>
      </c>
      <c r="V49" s="47">
        <v>0</v>
      </c>
      <c r="W49" s="47">
        <v>0</v>
      </c>
      <c r="X49" s="47">
        <v>700</v>
      </c>
      <c r="Y49" s="47">
        <v>1500</v>
      </c>
      <c r="Z49" s="47">
        <v>0</v>
      </c>
      <c r="AA49" s="47">
        <v>0</v>
      </c>
      <c r="AB49" s="47">
        <v>0</v>
      </c>
      <c r="AC49" s="47">
        <v>113200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11300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13825</v>
      </c>
      <c r="AP49" s="47">
        <v>0</v>
      </c>
      <c r="AQ49" s="47">
        <v>0</v>
      </c>
      <c r="AR49" s="47">
        <v>8200</v>
      </c>
      <c r="AS49" s="47">
        <v>0</v>
      </c>
      <c r="AT49" s="47">
        <v>1300500</v>
      </c>
      <c r="AU49" s="47">
        <v>2509320</v>
      </c>
      <c r="AV49" s="47">
        <v>0</v>
      </c>
      <c r="AW49" s="47">
        <v>0</v>
      </c>
      <c r="AX49" s="14">
        <v>0</v>
      </c>
      <c r="AY49" s="38">
        <v>0</v>
      </c>
      <c r="AZ49" s="38">
        <v>2509200</v>
      </c>
      <c r="BA49" s="26">
        <v>0</v>
      </c>
      <c r="BB49" s="47">
        <v>0</v>
      </c>
      <c r="BC49" s="47">
        <v>0</v>
      </c>
      <c r="BD49" s="47">
        <v>120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/>
      <c r="C50" s="24" t="s">
        <v>167</v>
      </c>
      <c r="D50" s="47">
        <v>829463</v>
      </c>
      <c r="E50" s="47">
        <v>735582</v>
      </c>
      <c r="F50" s="47">
        <v>437412</v>
      </c>
      <c r="G50" s="47">
        <v>8424</v>
      </c>
      <c r="H50" s="47">
        <v>0</v>
      </c>
      <c r="I50" s="47">
        <v>0</v>
      </c>
      <c r="J50" s="47">
        <v>252648</v>
      </c>
      <c r="K50" s="47">
        <v>0</v>
      </c>
      <c r="L50" s="47">
        <v>0</v>
      </c>
      <c r="M50" s="47">
        <v>0</v>
      </c>
      <c r="N50" s="47">
        <v>0</v>
      </c>
      <c r="O50" s="47">
        <v>4698</v>
      </c>
      <c r="P50" s="47">
        <v>0</v>
      </c>
      <c r="Q50" s="47">
        <v>10800</v>
      </c>
      <c r="R50" s="47">
        <v>21600</v>
      </c>
      <c r="S50" s="47">
        <v>93881</v>
      </c>
      <c r="T50" s="47">
        <v>8600</v>
      </c>
      <c r="U50" s="47">
        <v>0</v>
      </c>
      <c r="V50" s="47">
        <v>0</v>
      </c>
      <c r="W50" s="47">
        <v>0</v>
      </c>
      <c r="X50" s="47">
        <v>700</v>
      </c>
      <c r="Y50" s="47">
        <v>1500</v>
      </c>
      <c r="Z50" s="47">
        <v>0</v>
      </c>
      <c r="AA50" s="47">
        <v>0</v>
      </c>
      <c r="AB50" s="47">
        <v>0</v>
      </c>
      <c r="AC50" s="47">
        <v>60200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8300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8381</v>
      </c>
      <c r="AP50" s="47">
        <v>0</v>
      </c>
      <c r="AQ50" s="47">
        <v>0</v>
      </c>
      <c r="AR50" s="47">
        <v>6200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14">
        <v>0</v>
      </c>
      <c r="AY50" s="38">
        <v>0</v>
      </c>
      <c r="AZ50" s="38">
        <v>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 t="s">
        <v>80</v>
      </c>
      <c r="C51" s="24" t="s">
        <v>169</v>
      </c>
      <c r="D51" s="47">
        <v>829463</v>
      </c>
      <c r="E51" s="47">
        <v>735582</v>
      </c>
      <c r="F51" s="47">
        <v>437412</v>
      </c>
      <c r="G51" s="47">
        <v>8424</v>
      </c>
      <c r="H51" s="47">
        <v>0</v>
      </c>
      <c r="I51" s="47">
        <v>0</v>
      </c>
      <c r="J51" s="47">
        <v>252648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93881</v>
      </c>
      <c r="T51" s="47">
        <v>8600</v>
      </c>
      <c r="U51" s="47">
        <v>0</v>
      </c>
      <c r="V51" s="47">
        <v>0</v>
      </c>
      <c r="W51" s="47">
        <v>0</v>
      </c>
      <c r="X51" s="47">
        <v>700</v>
      </c>
      <c r="Y51" s="47">
        <v>1500</v>
      </c>
      <c r="Z51" s="47">
        <v>0</v>
      </c>
      <c r="AA51" s="47">
        <v>0</v>
      </c>
      <c r="AB51" s="47">
        <v>0</v>
      </c>
      <c r="AC51" s="47">
        <v>60200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8300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8381</v>
      </c>
      <c r="AP51" s="47">
        <v>0</v>
      </c>
      <c r="AQ51" s="47">
        <v>0</v>
      </c>
      <c r="AR51" s="47">
        <v>6200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14">
        <v>0</v>
      </c>
      <c r="AY51" s="38">
        <v>0</v>
      </c>
      <c r="AZ51" s="38">
        <v>0</v>
      </c>
      <c r="BA51" s="26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167410</v>
      </c>
      <c r="E52" s="47">
        <v>146748</v>
      </c>
      <c r="F52" s="47">
        <v>85848</v>
      </c>
      <c r="G52" s="47">
        <v>1872</v>
      </c>
      <c r="H52" s="47">
        <v>0</v>
      </c>
      <c r="I52" s="47">
        <v>0</v>
      </c>
      <c r="J52" s="47">
        <v>50784</v>
      </c>
      <c r="K52" s="47">
        <v>0</v>
      </c>
      <c r="L52" s="47">
        <v>0</v>
      </c>
      <c r="M52" s="47">
        <v>0</v>
      </c>
      <c r="N52" s="47">
        <v>0</v>
      </c>
      <c r="O52" s="47">
        <v>1044</v>
      </c>
      <c r="P52" s="47">
        <v>0</v>
      </c>
      <c r="Q52" s="47">
        <v>2400</v>
      </c>
      <c r="R52" s="47">
        <v>4800</v>
      </c>
      <c r="S52" s="47">
        <v>20662</v>
      </c>
      <c r="T52" s="47">
        <v>4500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13000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1000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1662</v>
      </c>
      <c r="AP52" s="47">
        <v>0</v>
      </c>
      <c r="AQ52" s="47">
        <v>0</v>
      </c>
      <c r="AR52" s="47">
        <v>0</v>
      </c>
      <c r="AS52" s="47">
        <v>0</v>
      </c>
      <c r="AT52" s="47">
        <v>500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167410</v>
      </c>
      <c r="E53" s="47">
        <v>146748</v>
      </c>
      <c r="F53" s="47">
        <v>85848</v>
      </c>
      <c r="G53" s="47">
        <v>1872</v>
      </c>
      <c r="H53" s="47">
        <v>0</v>
      </c>
      <c r="I53" s="47">
        <v>0</v>
      </c>
      <c r="J53" s="47">
        <v>50784</v>
      </c>
      <c r="K53" s="47">
        <v>0</v>
      </c>
      <c r="L53" s="47">
        <v>0</v>
      </c>
      <c r="M53" s="47">
        <v>0</v>
      </c>
      <c r="N53" s="47">
        <v>0</v>
      </c>
      <c r="O53" s="47">
        <v>1044</v>
      </c>
      <c r="P53" s="47">
        <v>0</v>
      </c>
      <c r="Q53" s="47">
        <v>2400</v>
      </c>
      <c r="R53" s="47">
        <v>4800</v>
      </c>
      <c r="S53" s="47">
        <v>20662</v>
      </c>
      <c r="T53" s="47">
        <v>4500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13000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1000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1662</v>
      </c>
      <c r="AP53" s="47">
        <v>0</v>
      </c>
      <c r="AQ53" s="47">
        <v>0</v>
      </c>
      <c r="AR53" s="47">
        <v>0</v>
      </c>
      <c r="AS53" s="47">
        <v>0</v>
      </c>
      <c r="AT53" s="47">
        <v>500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133772</v>
      </c>
      <c r="E54" s="47">
        <v>113508</v>
      </c>
      <c r="F54" s="47">
        <v>59232</v>
      </c>
      <c r="G54" s="47">
        <v>1872</v>
      </c>
      <c r="H54" s="47">
        <v>0</v>
      </c>
      <c r="I54" s="47">
        <v>0</v>
      </c>
      <c r="J54" s="47">
        <v>44160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20264</v>
      </c>
      <c r="T54" s="47">
        <v>2000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17000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1264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133772</v>
      </c>
      <c r="E55" s="47">
        <v>113508</v>
      </c>
      <c r="F55" s="47">
        <v>59232</v>
      </c>
      <c r="G55" s="47">
        <v>1872</v>
      </c>
      <c r="H55" s="47">
        <v>0</v>
      </c>
      <c r="I55" s="47">
        <v>0</v>
      </c>
      <c r="J55" s="47">
        <v>44160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20264</v>
      </c>
      <c r="T55" s="47">
        <v>2000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17000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1264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4062548</v>
      </c>
      <c r="E56" s="47">
        <v>222210</v>
      </c>
      <c r="F56" s="47">
        <v>123984</v>
      </c>
      <c r="G56" s="47">
        <v>2808</v>
      </c>
      <c r="H56" s="47">
        <v>0</v>
      </c>
      <c r="I56" s="47">
        <v>0</v>
      </c>
      <c r="J56" s="47">
        <v>83052</v>
      </c>
      <c r="K56" s="47">
        <v>0</v>
      </c>
      <c r="L56" s="47">
        <v>0</v>
      </c>
      <c r="M56" s="47">
        <v>0</v>
      </c>
      <c r="N56" s="47">
        <v>0</v>
      </c>
      <c r="O56" s="47">
        <v>1566</v>
      </c>
      <c r="P56" s="47">
        <v>0</v>
      </c>
      <c r="Q56" s="47">
        <v>3600</v>
      </c>
      <c r="R56" s="47">
        <v>7200</v>
      </c>
      <c r="S56" s="47">
        <v>1331018</v>
      </c>
      <c r="T56" s="47">
        <v>1500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23000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2000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2518</v>
      </c>
      <c r="AP56" s="47">
        <v>0</v>
      </c>
      <c r="AQ56" s="47">
        <v>0</v>
      </c>
      <c r="AR56" s="47">
        <v>2000</v>
      </c>
      <c r="AS56" s="47">
        <v>0</v>
      </c>
      <c r="AT56" s="47">
        <v>1300000</v>
      </c>
      <c r="AU56" s="47">
        <v>2509320</v>
      </c>
      <c r="AV56" s="47">
        <v>0</v>
      </c>
      <c r="AW56" s="47">
        <v>0</v>
      </c>
      <c r="AX56" s="14">
        <v>0</v>
      </c>
      <c r="AY56" s="38">
        <v>0</v>
      </c>
      <c r="AZ56" s="38">
        <v>2509200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4062548</v>
      </c>
      <c r="E57" s="47">
        <v>222210</v>
      </c>
      <c r="F57" s="47">
        <v>123984</v>
      </c>
      <c r="G57" s="47">
        <v>2808</v>
      </c>
      <c r="H57" s="47">
        <v>0</v>
      </c>
      <c r="I57" s="47">
        <v>0</v>
      </c>
      <c r="J57" s="47">
        <v>83052</v>
      </c>
      <c r="K57" s="47">
        <v>0</v>
      </c>
      <c r="L57" s="47">
        <v>0</v>
      </c>
      <c r="M57" s="47">
        <v>0</v>
      </c>
      <c r="N57" s="47">
        <v>0</v>
      </c>
      <c r="O57" s="47">
        <v>1566</v>
      </c>
      <c r="P57" s="47">
        <v>0</v>
      </c>
      <c r="Q57" s="47">
        <v>3600</v>
      </c>
      <c r="R57" s="47">
        <v>7200</v>
      </c>
      <c r="S57" s="47">
        <v>1331018</v>
      </c>
      <c r="T57" s="47">
        <v>1500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23000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2000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2518</v>
      </c>
      <c r="AP57" s="47">
        <v>0</v>
      </c>
      <c r="AQ57" s="47">
        <v>0</v>
      </c>
      <c r="AR57" s="47">
        <v>2000</v>
      </c>
      <c r="AS57" s="47">
        <v>0</v>
      </c>
      <c r="AT57" s="47">
        <v>1300000</v>
      </c>
      <c r="AU57" s="47">
        <v>2509320</v>
      </c>
      <c r="AV57" s="47">
        <v>0</v>
      </c>
      <c r="AW57" s="47">
        <v>0</v>
      </c>
      <c r="AX57" s="14">
        <v>0</v>
      </c>
      <c r="AY57" s="38">
        <v>0</v>
      </c>
      <c r="AZ57" s="38">
        <v>2509200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459658</v>
      </c>
      <c r="E58" s="47">
        <v>459658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459658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14">
        <v>0</v>
      </c>
      <c r="AY58" s="38">
        <v>0</v>
      </c>
      <c r="AZ58" s="38">
        <v>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/>
      <c r="C59" s="24" t="s">
        <v>185</v>
      </c>
      <c r="D59" s="47">
        <v>459658</v>
      </c>
      <c r="E59" s="47">
        <v>459658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459658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14">
        <v>0</v>
      </c>
      <c r="AY59" s="38">
        <v>0</v>
      </c>
      <c r="AZ59" s="38">
        <v>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 t="s">
        <v>80</v>
      </c>
      <c r="C60" s="24" t="s">
        <v>187</v>
      </c>
      <c r="D60" s="47">
        <v>459658</v>
      </c>
      <c r="E60" s="47">
        <v>459658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459658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</sheetData>
  <sheetProtection/>
  <mergeCells count="1">
    <mergeCell ref="D4:D5"/>
  </mergeCells>
  <printOptions/>
  <pageMargins left="0.7479166666666667" right="0.7479166666666667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11.83203125" style="0" customWidth="1"/>
    <col min="2" max="2" width="19.5" style="0" customWidth="1"/>
    <col min="3" max="3" width="13" style="0" customWidth="1"/>
    <col min="4" max="4" width="10.33203125" style="0" customWidth="1"/>
    <col min="5" max="5" width="36.16015625" style="0" customWidth="1"/>
    <col min="6" max="6" width="25" style="0" customWidth="1"/>
    <col min="7" max="7" width="21.33203125" style="0" customWidth="1"/>
    <col min="8" max="8" width="19.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391</v>
      </c>
    </row>
    <row r="2" spans="1:8" ht="15" customHeight="1">
      <c r="A2" s="16" t="s">
        <v>392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0" customHeight="1">
      <c r="A4" s="44" t="s">
        <v>244</v>
      </c>
      <c r="B4" s="45" t="s">
        <v>245</v>
      </c>
      <c r="C4" s="22" t="s">
        <v>393</v>
      </c>
      <c r="D4" s="22" t="s">
        <v>71</v>
      </c>
      <c r="E4" s="22" t="s">
        <v>394</v>
      </c>
      <c r="F4" s="36" t="s">
        <v>59</v>
      </c>
      <c r="G4" s="22" t="s">
        <v>395</v>
      </c>
      <c r="H4" s="22" t="s">
        <v>396</v>
      </c>
    </row>
    <row r="5" spans="1:8" ht="15" customHeight="1">
      <c r="A5" s="25"/>
      <c r="B5" s="11"/>
      <c r="C5" s="46"/>
      <c r="D5" s="23"/>
      <c r="E5" s="24" t="s">
        <v>59</v>
      </c>
      <c r="F5" s="47">
        <v>13850498</v>
      </c>
      <c r="G5" s="47">
        <v>10183883</v>
      </c>
      <c r="H5" s="14">
        <v>3666615</v>
      </c>
    </row>
    <row r="6" spans="1:8" ht="15.75" customHeight="1">
      <c r="A6" s="25"/>
      <c r="B6" s="11"/>
      <c r="C6" s="46"/>
      <c r="D6" s="23" t="s">
        <v>80</v>
      </c>
      <c r="E6" s="24" t="s">
        <v>81</v>
      </c>
      <c r="F6" s="47">
        <v>13850498</v>
      </c>
      <c r="G6" s="47">
        <v>10183883</v>
      </c>
      <c r="H6" s="14">
        <v>3666615</v>
      </c>
    </row>
    <row r="7" spans="1:8" ht="12.75" customHeight="1">
      <c r="A7" s="25"/>
      <c r="B7" s="11"/>
      <c r="C7" s="46" t="s">
        <v>397</v>
      </c>
      <c r="D7" s="23"/>
      <c r="E7" s="24" t="s">
        <v>398</v>
      </c>
      <c r="F7" s="47">
        <v>5683259</v>
      </c>
      <c r="G7" s="47">
        <v>5683259</v>
      </c>
      <c r="H7" s="14">
        <v>0</v>
      </c>
    </row>
    <row r="8" spans="1:8" ht="15" customHeight="1">
      <c r="A8" s="25" t="s">
        <v>252</v>
      </c>
      <c r="B8" s="11" t="s">
        <v>253</v>
      </c>
      <c r="C8" s="46" t="s">
        <v>399</v>
      </c>
      <c r="D8" s="23" t="s">
        <v>255</v>
      </c>
      <c r="E8" s="24" t="s">
        <v>400</v>
      </c>
      <c r="F8" s="47">
        <v>838632</v>
      </c>
      <c r="G8" s="47">
        <v>838632</v>
      </c>
      <c r="H8" s="14">
        <v>0</v>
      </c>
    </row>
    <row r="9" spans="1:8" ht="15" customHeight="1">
      <c r="A9" s="25" t="s">
        <v>301</v>
      </c>
      <c r="B9" s="11" t="s">
        <v>302</v>
      </c>
      <c r="C9" s="46" t="s">
        <v>399</v>
      </c>
      <c r="D9" s="23" t="s">
        <v>255</v>
      </c>
      <c r="E9" s="24" t="s">
        <v>400</v>
      </c>
      <c r="F9" s="47">
        <v>1404156</v>
      </c>
      <c r="G9" s="47">
        <v>1404156</v>
      </c>
      <c r="H9" s="14">
        <v>0</v>
      </c>
    </row>
    <row r="10" spans="1:8" ht="15.75" customHeight="1">
      <c r="A10" s="25" t="s">
        <v>252</v>
      </c>
      <c r="B10" s="11" t="s">
        <v>253</v>
      </c>
      <c r="C10" s="46" t="s">
        <v>401</v>
      </c>
      <c r="D10" s="23" t="s">
        <v>255</v>
      </c>
      <c r="E10" s="24" t="s">
        <v>402</v>
      </c>
      <c r="F10" s="47">
        <v>630768</v>
      </c>
      <c r="G10" s="47">
        <v>630768</v>
      </c>
      <c r="H10" s="14">
        <v>0</v>
      </c>
    </row>
    <row r="11" spans="1:8" ht="18.75" customHeight="1">
      <c r="A11" s="25" t="s">
        <v>301</v>
      </c>
      <c r="B11" s="11" t="s">
        <v>302</v>
      </c>
      <c r="C11" s="46" t="s">
        <v>401</v>
      </c>
      <c r="D11" s="23" t="s">
        <v>255</v>
      </c>
      <c r="E11" s="24" t="s">
        <v>402</v>
      </c>
      <c r="F11" s="47">
        <v>34632</v>
      </c>
      <c r="G11" s="47">
        <v>34632</v>
      </c>
      <c r="H11" s="14">
        <v>0</v>
      </c>
    </row>
    <row r="12" spans="1:8" ht="18.75" customHeight="1">
      <c r="A12" s="25" t="s">
        <v>252</v>
      </c>
      <c r="B12" s="11" t="s">
        <v>253</v>
      </c>
      <c r="C12" s="46" t="s">
        <v>403</v>
      </c>
      <c r="D12" s="23" t="s">
        <v>255</v>
      </c>
      <c r="E12" s="24" t="s">
        <v>404</v>
      </c>
      <c r="F12" s="47">
        <v>69886</v>
      </c>
      <c r="G12" s="47">
        <v>69886</v>
      </c>
      <c r="H12" s="14">
        <v>0</v>
      </c>
    </row>
    <row r="13" spans="1:8" ht="18.75" customHeight="1">
      <c r="A13" s="25" t="s">
        <v>301</v>
      </c>
      <c r="B13" s="11" t="s">
        <v>302</v>
      </c>
      <c r="C13" s="46" t="s">
        <v>405</v>
      </c>
      <c r="D13" s="23" t="s">
        <v>255</v>
      </c>
      <c r="E13" s="24" t="s">
        <v>406</v>
      </c>
      <c r="F13" s="47">
        <v>922284</v>
      </c>
      <c r="G13" s="47">
        <v>922284</v>
      </c>
      <c r="H13" s="14">
        <v>0</v>
      </c>
    </row>
    <row r="14" spans="1:8" ht="18.75" customHeight="1">
      <c r="A14" s="25" t="s">
        <v>261</v>
      </c>
      <c r="B14" s="11" t="s">
        <v>262</v>
      </c>
      <c r="C14" s="46" t="s">
        <v>407</v>
      </c>
      <c r="D14" s="23" t="s">
        <v>255</v>
      </c>
      <c r="E14" s="24" t="s">
        <v>408</v>
      </c>
      <c r="F14" s="47">
        <v>246287</v>
      </c>
      <c r="G14" s="47">
        <v>246287</v>
      </c>
      <c r="H14" s="14">
        <v>0</v>
      </c>
    </row>
    <row r="15" spans="1:8" ht="18.75" customHeight="1">
      <c r="A15" s="25" t="s">
        <v>301</v>
      </c>
      <c r="B15" s="11" t="s">
        <v>302</v>
      </c>
      <c r="C15" s="46" t="s">
        <v>407</v>
      </c>
      <c r="D15" s="23" t="s">
        <v>255</v>
      </c>
      <c r="E15" s="24" t="s">
        <v>408</v>
      </c>
      <c r="F15" s="47">
        <v>377773</v>
      </c>
      <c r="G15" s="47">
        <v>377773</v>
      </c>
      <c r="H15" s="14">
        <v>0</v>
      </c>
    </row>
    <row r="16" spans="1:8" ht="18.75" customHeight="1">
      <c r="A16" s="25" t="s">
        <v>261</v>
      </c>
      <c r="B16" s="11" t="s">
        <v>262</v>
      </c>
      <c r="C16" s="46" t="s">
        <v>409</v>
      </c>
      <c r="D16" s="23" t="s">
        <v>255</v>
      </c>
      <c r="E16" s="24" t="s">
        <v>410</v>
      </c>
      <c r="F16" s="47">
        <v>133715</v>
      </c>
      <c r="G16" s="47">
        <v>133715</v>
      </c>
      <c r="H16" s="14">
        <v>0</v>
      </c>
    </row>
    <row r="17" spans="1:8" ht="18.75" customHeight="1">
      <c r="A17" s="25" t="s">
        <v>301</v>
      </c>
      <c r="B17" s="11" t="s">
        <v>302</v>
      </c>
      <c r="C17" s="46" t="s">
        <v>409</v>
      </c>
      <c r="D17" s="23" t="s">
        <v>255</v>
      </c>
      <c r="E17" s="24" t="s">
        <v>410</v>
      </c>
      <c r="F17" s="47">
        <v>179440</v>
      </c>
      <c r="G17" s="47">
        <v>179440</v>
      </c>
      <c r="H17" s="14">
        <v>0</v>
      </c>
    </row>
    <row r="18" spans="1:8" ht="18.75" customHeight="1">
      <c r="A18" s="25" t="s">
        <v>261</v>
      </c>
      <c r="B18" s="11" t="s">
        <v>262</v>
      </c>
      <c r="C18" s="46" t="s">
        <v>411</v>
      </c>
      <c r="D18" s="23" t="s">
        <v>255</v>
      </c>
      <c r="E18" s="24" t="s">
        <v>412</v>
      </c>
      <c r="F18" s="47">
        <v>74788</v>
      </c>
      <c r="G18" s="47">
        <v>74788</v>
      </c>
      <c r="H18" s="14">
        <v>0</v>
      </c>
    </row>
    <row r="19" spans="1:8" ht="18.75" customHeight="1">
      <c r="A19" s="25" t="s">
        <v>261</v>
      </c>
      <c r="B19" s="11" t="s">
        <v>262</v>
      </c>
      <c r="C19" s="46" t="s">
        <v>413</v>
      </c>
      <c r="D19" s="23" t="s">
        <v>255</v>
      </c>
      <c r="E19" s="24" t="s">
        <v>414</v>
      </c>
      <c r="F19" s="47">
        <v>29406</v>
      </c>
      <c r="G19" s="47">
        <v>29406</v>
      </c>
      <c r="H19" s="14">
        <v>0</v>
      </c>
    </row>
    <row r="20" spans="1:8" ht="18.75" customHeight="1">
      <c r="A20" s="25" t="s">
        <v>301</v>
      </c>
      <c r="B20" s="11" t="s">
        <v>302</v>
      </c>
      <c r="C20" s="46" t="s">
        <v>413</v>
      </c>
      <c r="D20" s="23" t="s">
        <v>255</v>
      </c>
      <c r="E20" s="24" t="s">
        <v>414</v>
      </c>
      <c r="F20" s="47">
        <v>62234</v>
      </c>
      <c r="G20" s="47">
        <v>62234</v>
      </c>
      <c r="H20" s="14">
        <v>0</v>
      </c>
    </row>
    <row r="21" spans="1:8" ht="18.75" customHeight="1">
      <c r="A21" s="25" t="s">
        <v>271</v>
      </c>
      <c r="B21" s="11" t="s">
        <v>272</v>
      </c>
      <c r="C21" s="46" t="s">
        <v>415</v>
      </c>
      <c r="D21" s="23" t="s">
        <v>255</v>
      </c>
      <c r="E21" s="24" t="s">
        <v>416</v>
      </c>
      <c r="F21" s="47">
        <v>176330</v>
      </c>
      <c r="G21" s="47">
        <v>176330</v>
      </c>
      <c r="H21" s="14">
        <v>0</v>
      </c>
    </row>
    <row r="22" spans="1:8" ht="18.75" customHeight="1">
      <c r="A22" s="25" t="s">
        <v>301</v>
      </c>
      <c r="B22" s="11" t="s">
        <v>302</v>
      </c>
      <c r="C22" s="46" t="s">
        <v>415</v>
      </c>
      <c r="D22" s="23" t="s">
        <v>255</v>
      </c>
      <c r="E22" s="24" t="s">
        <v>416</v>
      </c>
      <c r="F22" s="47">
        <v>283328</v>
      </c>
      <c r="G22" s="47">
        <v>283328</v>
      </c>
      <c r="H22" s="14">
        <v>0</v>
      </c>
    </row>
    <row r="23" spans="1:8" ht="18.75" customHeight="1">
      <c r="A23" s="25" t="s">
        <v>274</v>
      </c>
      <c r="B23" s="11" t="s">
        <v>275</v>
      </c>
      <c r="C23" s="46" t="s">
        <v>417</v>
      </c>
      <c r="D23" s="23" t="s">
        <v>255</v>
      </c>
      <c r="E23" s="24" t="s">
        <v>418</v>
      </c>
      <c r="F23" s="47">
        <v>28800</v>
      </c>
      <c r="G23" s="47">
        <v>28800</v>
      </c>
      <c r="H23" s="14">
        <v>0</v>
      </c>
    </row>
    <row r="24" spans="1:8" ht="18.75" customHeight="1">
      <c r="A24" s="25" t="s">
        <v>301</v>
      </c>
      <c r="B24" s="11" t="s">
        <v>302</v>
      </c>
      <c r="C24" s="46" t="s">
        <v>417</v>
      </c>
      <c r="D24" s="23" t="s">
        <v>255</v>
      </c>
      <c r="E24" s="24" t="s">
        <v>418</v>
      </c>
      <c r="F24" s="47">
        <v>44400</v>
      </c>
      <c r="G24" s="47">
        <v>44400</v>
      </c>
      <c r="H24" s="14">
        <v>0</v>
      </c>
    </row>
    <row r="25" spans="1:8" ht="18.75" customHeight="1">
      <c r="A25" s="25" t="s">
        <v>274</v>
      </c>
      <c r="B25" s="11" t="s">
        <v>275</v>
      </c>
      <c r="C25" s="46" t="s">
        <v>419</v>
      </c>
      <c r="D25" s="23" t="s">
        <v>255</v>
      </c>
      <c r="E25" s="24" t="s">
        <v>420</v>
      </c>
      <c r="F25" s="47">
        <v>62400</v>
      </c>
      <c r="G25" s="47">
        <v>62400</v>
      </c>
      <c r="H25" s="14">
        <v>0</v>
      </c>
    </row>
    <row r="26" spans="1:8" ht="18.75" customHeight="1">
      <c r="A26" s="25" t="s">
        <v>301</v>
      </c>
      <c r="B26" s="11" t="s">
        <v>302</v>
      </c>
      <c r="C26" s="46" t="s">
        <v>419</v>
      </c>
      <c r="D26" s="23" t="s">
        <v>255</v>
      </c>
      <c r="E26" s="24" t="s">
        <v>420</v>
      </c>
      <c r="F26" s="47">
        <v>84000</v>
      </c>
      <c r="G26" s="47">
        <v>84000</v>
      </c>
      <c r="H26" s="14">
        <v>0</v>
      </c>
    </row>
    <row r="27" spans="1:8" ht="15" customHeight="1">
      <c r="A27" s="25"/>
      <c r="B27" s="11"/>
      <c r="C27" s="46" t="s">
        <v>421</v>
      </c>
      <c r="D27" s="23"/>
      <c r="E27" s="24" t="s">
        <v>422</v>
      </c>
      <c r="F27" s="47">
        <v>3666615</v>
      </c>
      <c r="G27" s="47">
        <v>0</v>
      </c>
      <c r="H27" s="14">
        <v>3666615</v>
      </c>
    </row>
    <row r="28" spans="1:8" ht="18.75" customHeight="1">
      <c r="A28" s="25" t="s">
        <v>279</v>
      </c>
      <c r="B28" s="11" t="s">
        <v>280</v>
      </c>
      <c r="C28" s="46" t="s">
        <v>423</v>
      </c>
      <c r="D28" s="23" t="s">
        <v>255</v>
      </c>
      <c r="E28" s="24" t="s">
        <v>424</v>
      </c>
      <c r="F28" s="47">
        <v>80000</v>
      </c>
      <c r="G28" s="47">
        <v>0</v>
      </c>
      <c r="H28" s="14">
        <v>80000</v>
      </c>
    </row>
    <row r="29" spans="1:8" ht="18.75" customHeight="1">
      <c r="A29" s="25" t="s">
        <v>305</v>
      </c>
      <c r="B29" s="11" t="s">
        <v>306</v>
      </c>
      <c r="C29" s="46" t="s">
        <v>423</v>
      </c>
      <c r="D29" s="23" t="s">
        <v>255</v>
      </c>
      <c r="E29" s="24" t="s">
        <v>424</v>
      </c>
      <c r="F29" s="47">
        <v>38600</v>
      </c>
      <c r="G29" s="47">
        <v>0</v>
      </c>
      <c r="H29" s="14">
        <v>38600</v>
      </c>
    </row>
    <row r="30" spans="1:8" ht="18.75" customHeight="1">
      <c r="A30" s="25" t="s">
        <v>279</v>
      </c>
      <c r="B30" s="11" t="s">
        <v>280</v>
      </c>
      <c r="C30" s="46" t="s">
        <v>425</v>
      </c>
      <c r="D30" s="23" t="s">
        <v>255</v>
      </c>
      <c r="E30" s="24" t="s">
        <v>426</v>
      </c>
      <c r="F30" s="47">
        <v>3000</v>
      </c>
      <c r="G30" s="47">
        <v>0</v>
      </c>
      <c r="H30" s="14">
        <v>3000</v>
      </c>
    </row>
    <row r="31" spans="1:8" ht="18.75" customHeight="1">
      <c r="A31" s="25" t="s">
        <v>305</v>
      </c>
      <c r="B31" s="11" t="s">
        <v>306</v>
      </c>
      <c r="C31" s="46" t="s">
        <v>425</v>
      </c>
      <c r="D31" s="23" t="s">
        <v>255</v>
      </c>
      <c r="E31" s="24" t="s">
        <v>426</v>
      </c>
      <c r="F31" s="47">
        <v>1400</v>
      </c>
      <c r="G31" s="47">
        <v>0</v>
      </c>
      <c r="H31" s="14">
        <v>1400</v>
      </c>
    </row>
    <row r="32" spans="1:8" ht="18.75" customHeight="1">
      <c r="A32" s="25" t="s">
        <v>279</v>
      </c>
      <c r="B32" s="11" t="s">
        <v>280</v>
      </c>
      <c r="C32" s="46" t="s">
        <v>427</v>
      </c>
      <c r="D32" s="23" t="s">
        <v>255</v>
      </c>
      <c r="E32" s="24" t="s">
        <v>428</v>
      </c>
      <c r="F32" s="47">
        <v>13000</v>
      </c>
      <c r="G32" s="47">
        <v>0</v>
      </c>
      <c r="H32" s="14">
        <v>13000</v>
      </c>
    </row>
    <row r="33" spans="1:8" ht="18.75" customHeight="1">
      <c r="A33" s="25" t="s">
        <v>305</v>
      </c>
      <c r="B33" s="11" t="s">
        <v>306</v>
      </c>
      <c r="C33" s="46" t="s">
        <v>427</v>
      </c>
      <c r="D33" s="23" t="s">
        <v>255</v>
      </c>
      <c r="E33" s="24" t="s">
        <v>428</v>
      </c>
      <c r="F33" s="47">
        <v>3500</v>
      </c>
      <c r="G33" s="47">
        <v>0</v>
      </c>
      <c r="H33" s="14">
        <v>3500</v>
      </c>
    </row>
    <row r="34" spans="1:8" ht="18.75" customHeight="1">
      <c r="A34" s="25" t="s">
        <v>279</v>
      </c>
      <c r="B34" s="11" t="s">
        <v>280</v>
      </c>
      <c r="C34" s="46" t="s">
        <v>429</v>
      </c>
      <c r="D34" s="23" t="s">
        <v>255</v>
      </c>
      <c r="E34" s="24" t="s">
        <v>430</v>
      </c>
      <c r="F34" s="47">
        <v>3000</v>
      </c>
      <c r="G34" s="47">
        <v>0</v>
      </c>
      <c r="H34" s="14">
        <v>3000</v>
      </c>
    </row>
    <row r="35" spans="1:8" ht="18.75" customHeight="1">
      <c r="A35" s="25" t="s">
        <v>279</v>
      </c>
      <c r="B35" s="11" t="s">
        <v>280</v>
      </c>
      <c r="C35" s="46" t="s">
        <v>431</v>
      </c>
      <c r="D35" s="23" t="s">
        <v>255</v>
      </c>
      <c r="E35" s="24" t="s">
        <v>432</v>
      </c>
      <c r="F35" s="47">
        <v>377570</v>
      </c>
      <c r="G35" s="47">
        <v>0</v>
      </c>
      <c r="H35" s="14">
        <v>377570</v>
      </c>
    </row>
    <row r="36" spans="1:8" ht="18.75" customHeight="1">
      <c r="A36" s="25" t="s">
        <v>305</v>
      </c>
      <c r="B36" s="11" t="s">
        <v>306</v>
      </c>
      <c r="C36" s="46" t="s">
        <v>431</v>
      </c>
      <c r="D36" s="23" t="s">
        <v>255</v>
      </c>
      <c r="E36" s="24" t="s">
        <v>432</v>
      </c>
      <c r="F36" s="47">
        <v>282700</v>
      </c>
      <c r="G36" s="47">
        <v>0</v>
      </c>
      <c r="H36" s="14">
        <v>282700</v>
      </c>
    </row>
    <row r="37" spans="1:8" ht="18.75" customHeight="1">
      <c r="A37" s="25" t="s">
        <v>305</v>
      </c>
      <c r="B37" s="11" t="s">
        <v>306</v>
      </c>
      <c r="C37" s="46" t="s">
        <v>433</v>
      </c>
      <c r="D37" s="23" t="s">
        <v>255</v>
      </c>
      <c r="E37" s="24" t="s">
        <v>434</v>
      </c>
      <c r="F37" s="47">
        <v>5700</v>
      </c>
      <c r="G37" s="47">
        <v>0</v>
      </c>
      <c r="H37" s="14">
        <v>5700</v>
      </c>
    </row>
    <row r="38" spans="1:8" ht="18.75" customHeight="1">
      <c r="A38" s="25" t="s">
        <v>295</v>
      </c>
      <c r="B38" s="11" t="s">
        <v>296</v>
      </c>
      <c r="C38" s="46" t="s">
        <v>435</v>
      </c>
      <c r="D38" s="23" t="s">
        <v>255</v>
      </c>
      <c r="E38" s="24" t="s">
        <v>436</v>
      </c>
      <c r="F38" s="47">
        <v>63500</v>
      </c>
      <c r="G38" s="47">
        <v>0</v>
      </c>
      <c r="H38" s="14">
        <v>63500</v>
      </c>
    </row>
    <row r="39" spans="1:8" ht="18.75" customHeight="1">
      <c r="A39" s="25" t="s">
        <v>305</v>
      </c>
      <c r="B39" s="11" t="s">
        <v>306</v>
      </c>
      <c r="C39" s="46" t="s">
        <v>435</v>
      </c>
      <c r="D39" s="23" t="s">
        <v>255</v>
      </c>
      <c r="E39" s="24" t="s">
        <v>436</v>
      </c>
      <c r="F39" s="47">
        <v>21200</v>
      </c>
      <c r="G39" s="47">
        <v>0</v>
      </c>
      <c r="H39" s="14">
        <v>21200</v>
      </c>
    </row>
    <row r="40" spans="1:8" ht="18.75" customHeight="1">
      <c r="A40" s="25" t="s">
        <v>305</v>
      </c>
      <c r="B40" s="11" t="s">
        <v>306</v>
      </c>
      <c r="C40" s="46" t="s">
        <v>437</v>
      </c>
      <c r="D40" s="23" t="s">
        <v>255</v>
      </c>
      <c r="E40" s="24" t="s">
        <v>438</v>
      </c>
      <c r="F40" s="47">
        <v>2200</v>
      </c>
      <c r="G40" s="47">
        <v>0</v>
      </c>
      <c r="H40" s="14">
        <v>2200</v>
      </c>
    </row>
    <row r="41" spans="1:8" ht="18.75" customHeight="1">
      <c r="A41" s="25" t="s">
        <v>279</v>
      </c>
      <c r="B41" s="11" t="s">
        <v>280</v>
      </c>
      <c r="C41" s="46" t="s">
        <v>439</v>
      </c>
      <c r="D41" s="23" t="s">
        <v>255</v>
      </c>
      <c r="E41" s="24" t="s">
        <v>440</v>
      </c>
      <c r="F41" s="47">
        <v>17632</v>
      </c>
      <c r="G41" s="47">
        <v>0</v>
      </c>
      <c r="H41" s="14">
        <v>17632</v>
      </c>
    </row>
    <row r="42" spans="1:8" ht="18.75" customHeight="1">
      <c r="A42" s="25" t="s">
        <v>305</v>
      </c>
      <c r="B42" s="11" t="s">
        <v>306</v>
      </c>
      <c r="C42" s="46" t="s">
        <v>439</v>
      </c>
      <c r="D42" s="23" t="s">
        <v>255</v>
      </c>
      <c r="E42" s="24" t="s">
        <v>440</v>
      </c>
      <c r="F42" s="47">
        <v>28333</v>
      </c>
      <c r="G42" s="47">
        <v>0</v>
      </c>
      <c r="H42" s="14">
        <v>28333</v>
      </c>
    </row>
    <row r="43" spans="1:8" ht="16.5" customHeight="1">
      <c r="A43" s="25" t="s">
        <v>279</v>
      </c>
      <c r="B43" s="11" t="s">
        <v>280</v>
      </c>
      <c r="C43" s="46" t="s">
        <v>441</v>
      </c>
      <c r="D43" s="23" t="s">
        <v>255</v>
      </c>
      <c r="E43" s="24" t="s">
        <v>442</v>
      </c>
      <c r="F43" s="47">
        <v>181080</v>
      </c>
      <c r="G43" s="47">
        <v>0</v>
      </c>
      <c r="H43" s="14">
        <v>181080</v>
      </c>
    </row>
    <row r="44" spans="1:8" ht="15.75" customHeight="1">
      <c r="A44" s="25" t="s">
        <v>305</v>
      </c>
      <c r="B44" s="11" t="s">
        <v>306</v>
      </c>
      <c r="C44" s="46" t="s">
        <v>441</v>
      </c>
      <c r="D44" s="23" t="s">
        <v>255</v>
      </c>
      <c r="E44" s="24" t="s">
        <v>442</v>
      </c>
      <c r="F44" s="47">
        <v>14200</v>
      </c>
      <c r="G44" s="47">
        <v>0</v>
      </c>
      <c r="H44" s="14">
        <v>14200</v>
      </c>
    </row>
    <row r="45" spans="1:8" ht="18.75" customHeight="1">
      <c r="A45" s="25" t="s">
        <v>298</v>
      </c>
      <c r="B45" s="11" t="s">
        <v>299</v>
      </c>
      <c r="C45" s="46" t="s">
        <v>443</v>
      </c>
      <c r="D45" s="23" t="s">
        <v>255</v>
      </c>
      <c r="E45" s="24" t="s">
        <v>444</v>
      </c>
      <c r="F45" s="47">
        <v>358000</v>
      </c>
      <c r="G45" s="47">
        <v>0</v>
      </c>
      <c r="H45" s="14">
        <v>358000</v>
      </c>
    </row>
    <row r="46" spans="1:8" ht="18.75" customHeight="1">
      <c r="A46" s="25" t="s">
        <v>305</v>
      </c>
      <c r="B46" s="11" t="s">
        <v>306</v>
      </c>
      <c r="C46" s="46" t="s">
        <v>443</v>
      </c>
      <c r="D46" s="23" t="s">
        <v>255</v>
      </c>
      <c r="E46" s="24" t="s">
        <v>444</v>
      </c>
      <c r="F46" s="47">
        <v>2172000</v>
      </c>
      <c r="G46" s="47">
        <v>0</v>
      </c>
      <c r="H46" s="14">
        <v>2172000</v>
      </c>
    </row>
    <row r="47" spans="1:8" ht="15" customHeight="1">
      <c r="A47" s="25"/>
      <c r="B47" s="11"/>
      <c r="C47" s="46" t="s">
        <v>445</v>
      </c>
      <c r="D47" s="23"/>
      <c r="E47" s="24" t="s">
        <v>446</v>
      </c>
      <c r="F47" s="47">
        <v>4500624</v>
      </c>
      <c r="G47" s="47">
        <v>4500624</v>
      </c>
      <c r="H47" s="14">
        <v>0</v>
      </c>
    </row>
    <row r="48" spans="1:8" ht="15" customHeight="1">
      <c r="A48" s="25" t="s">
        <v>317</v>
      </c>
      <c r="B48" s="11" t="s">
        <v>318</v>
      </c>
      <c r="C48" s="46" t="s">
        <v>447</v>
      </c>
      <c r="D48" s="23" t="s">
        <v>255</v>
      </c>
      <c r="E48" s="24" t="s">
        <v>448</v>
      </c>
      <c r="F48" s="47">
        <v>108228</v>
      </c>
      <c r="G48" s="47">
        <v>108228</v>
      </c>
      <c r="H48" s="14">
        <v>0</v>
      </c>
    </row>
    <row r="49" spans="1:8" ht="12.75" customHeight="1">
      <c r="A49" s="25" t="s">
        <v>311</v>
      </c>
      <c r="B49" s="11" t="s">
        <v>312</v>
      </c>
      <c r="C49" s="46" t="s">
        <v>449</v>
      </c>
      <c r="D49" s="23" t="s">
        <v>255</v>
      </c>
      <c r="E49" s="24" t="s">
        <v>450</v>
      </c>
      <c r="F49" s="47">
        <v>4391916</v>
      </c>
      <c r="G49" s="47">
        <v>4391916</v>
      </c>
      <c r="H49" s="14">
        <v>0</v>
      </c>
    </row>
    <row r="50" spans="1:8" ht="13.5" customHeight="1">
      <c r="A50" s="25" t="s">
        <v>311</v>
      </c>
      <c r="B50" s="11" t="s">
        <v>312</v>
      </c>
      <c r="C50" s="46" t="s">
        <v>451</v>
      </c>
      <c r="D50" s="23" t="s">
        <v>255</v>
      </c>
      <c r="E50" s="24" t="s">
        <v>452</v>
      </c>
      <c r="F50" s="47">
        <v>480</v>
      </c>
      <c r="G50" s="47">
        <v>480</v>
      </c>
      <c r="H50" s="14">
        <v>0</v>
      </c>
    </row>
  </sheetData>
  <sheetProtection/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453</v>
      </c>
    </row>
    <row r="2" spans="1:5" ht="21" customHeight="1">
      <c r="A2" s="16" t="s">
        <v>454</v>
      </c>
      <c r="B2" s="16"/>
      <c r="C2" s="16"/>
      <c r="D2" s="16"/>
      <c r="E2" s="16"/>
    </row>
    <row r="3" spans="1:5" ht="12.75" customHeight="1">
      <c r="A3" s="39" t="s">
        <v>455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456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雁九爷</cp:lastModifiedBy>
  <dcterms:created xsi:type="dcterms:W3CDTF">2021-05-06T07:02:17Z</dcterms:created>
  <dcterms:modified xsi:type="dcterms:W3CDTF">2021-05-06T09:46:52Z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66F76C5F75BF4022B334A51BDA9CF919</vt:lpwstr>
  </property>
  <property fmtid="{D5CDD505-2E9C-101B-9397-08002B2CF9AE}" pid="4" name="KSOProductBuildV">
    <vt:lpwstr>2052-11.1.0.10463</vt:lpwstr>
  </property>
</Properties>
</file>