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55</definedName>
    <definedName name="_xlnm.Print_Area" localSheetId="3">55</definedName>
    <definedName name="_xlnm.Print_Area" localSheetId="4">0</definedName>
    <definedName name="_xlnm.Print_Area" localSheetId="5">47</definedName>
    <definedName name="_xlnm.Print_Area" localSheetId="6">55</definedName>
    <definedName name="_xlnm.Print_Area" localSheetId="7">50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3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<sst xmlns="http://schemas.openxmlformats.org/spreadsheetml/2006/main" count="1343" uniqueCount="521">
  <si>
    <t>恩阳区关公镇</t>
  </si>
  <si>
    <t>2021年部门预算</t>
  </si>
  <si>
    <t>日期：2021年4月22日</t>
  </si>
  <si>
    <t>预算表01</t>
  </si>
  <si>
    <t>部门预算收支总表</t>
  </si>
  <si>
    <t>单位名称：恩阳区关公镇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</si>
  <si>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</si>
  <si>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</si>
  <si>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</si>
  <si>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</si>
  <si>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</si>
  <si>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</si>
  <si>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</si>
  <si>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</si>
  <si>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</si>
  <si>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</si>
  <si>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</si>
  <si>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</si>
  <si>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</si>
  <si>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</si>
  <si>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</si>
  <si>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</si>
  <si>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</si>
  <si>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</si>
  <si>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</si>
  <si>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</si>
  <si>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</si>
  <si>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</si>
  <si>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</si>
  <si>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</si>
  <si>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</si>
  <si>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</si>
  <si>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</si>
  <si>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</si>
  <si>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</si>
  <si>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</si>
  <si>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</si>
  <si>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</si>
  <si>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</si>
  <si>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</si>
  <si>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</si>
  <si>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</si>
  <si>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</si>
  <si>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</si>
  <si>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</si>
  <si>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</si>
  <si>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</si>
  <si>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</si>
  <si>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</si>
  <si>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</si>
  <si>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</si>
  <si>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</si>
  <si>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</si>
  <si>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</si>
  <si>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</si>
  <si>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</si>
  <si>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</si>
  <si>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</si>
  <si>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</si>
  <si>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</si>
  <si>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</si>
  <si>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</si>
  <si>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</si>
  <si>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</si>
  <si>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</si>
  <si>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</si>
  <si>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</si>
  <si>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</si>
  <si>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</si>
  <si>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</si>
  <si>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</si>
  <si>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</si>
  <si>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</si>
  <si>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</si>
  <si>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</si>
  <si>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</si>
  <si>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</si>
  <si>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</si>
  <si>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</si>
  <si>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</si>
  <si>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226001</t>
  </si>
  <si>
    <t>关公镇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</si>
  <si>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</si>
  <si>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</si>
  <si>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</si>
  <si>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</si>
  <si>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</si>
  <si>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</si>
  <si>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</si>
  <si>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</si>
  <si>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</si>
  <si>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</si>
  <si>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</si>
  <si>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</si>
  <si>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</si>
  <si>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</si>
  <si>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</si>
  <si>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</si>
  <si>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</si>
  <si>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</si>
  <si>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</si>
  <si>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</si>
  <si>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</si>
  <si>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</si>
  <si>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</si>
  <si>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</si>
  <si>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</si>
  <si>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</si>
  <si>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</si>
  <si>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</si>
  <si>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</si>
  <si>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</si>
  <si>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</si>
  <si>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</si>
  <si>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</si>
  <si>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</si>
  <si>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</si>
  <si>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</si>
  <si>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</si>
  <si>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</si>
  <si>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</si>
  <si>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</si>
  <si>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</si>
  <si>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</si>
  <si>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</si>
  <si>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</si>
  <si>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</si>
  <si>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</si>
  <si>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</si>
  <si>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</si>
  <si>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</si>
  <si>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</si>
  <si>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</si>
  <si>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</si>
  <si>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</si>
  <si>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</si>
  <si>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</si>
  <si>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</si>
  <si>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</si>
  <si>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</si>
  <si>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</si>
  <si>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</si>
  <si>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2100199</t>
  </si>
  <si>
    <t xml:space="preserve">      其他卫生健康管理事务支出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</si>
  <si>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</si>
  <si>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</si>
  <si>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</si>
  <si>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</si>
  <si>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</si>
  <si>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</si>
  <si>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</si>
  <si>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</si>
  <si>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</si>
  <si>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</si>
  <si>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</si>
  <si>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</si>
  <si>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</si>
  <si>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</si>
  <si>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</si>
  <si>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</si>
  <si>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</si>
  <si>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</si>
  <si>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</si>
  <si>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</si>
  <si>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</si>
  <si>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</si>
  <si>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</si>
  <si>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</si>
  <si>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</si>
  <si>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</si>
  <si>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</si>
  <si>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</si>
  <si>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</si>
  <si>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</si>
  <si>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</si>
  <si>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</si>
  <si>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</si>
  <si>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</si>
  <si>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</si>
  <si>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</si>
  <si>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</si>
  <si>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</si>
  <si>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</si>
  <si>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</si>
  <si>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</si>
  <si>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</si>
  <si>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</si>
  <si>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</si>
  <si>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</si>
  <si>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</si>
  <si>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</si>
  <si>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</si>
  <si>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</si>
  <si>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</si>
  <si>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</si>
  <si>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</si>
  <si>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</si>
  <si>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</si>
  <si>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</si>
  <si>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</si>
  <si>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</si>
  <si>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</si>
  <si>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</si>
  <si>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</si>
  <si>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</si>
  <si>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</si>
  <si>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</si>
  <si>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</si>
  <si>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</si>
  <si>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</si>
  <si>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</si>
  <si>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</si>
  <si>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</si>
  <si>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</si>
  <si>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</si>
  <si>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</si>
  <si>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</si>
  <si>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</si>
  <si>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</si>
  <si>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</si>
  <si>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</si>
  <si>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</si>
  <si>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</si>
  <si>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</si>
  <si>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</si>
  <si>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</si>
  <si>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</si>
  <si>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</si>
  <si>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</si>
  <si>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</si>
  <si>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</si>
  <si>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</si>
  <si>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</si>
  <si>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</si>
  <si>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</si>
  <si>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</si>
  <si>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</si>
  <si>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</si>
  <si>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</si>
  <si>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</si>
  <si>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</si>
  <si>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</si>
  <si>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</si>
  <si>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</si>
  <si>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</si>
  <si>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</si>
  <si>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</si>
  <si>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</si>
  <si>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</si>
  <si>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</si>
  <si>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</si>
  <si>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</si>
  <si>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</si>
  <si>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</si>
  <si>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</si>
  <si>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</si>
  <si>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</si>
  <si>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226001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</si>
  <si>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</si>
  <si>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</si>
  <si>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</si>
  <si>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</si>
  <si>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</si>
  <si>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</si>
  <si>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</si>
  <si>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</si>
  <si>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</si>
  <si>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</si>
  <si>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</si>
  <si>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</si>
  <si>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</si>
  <si>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</si>
  <si>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</si>
  <si>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</si>
  <si>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</si>
  <si>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</si>
  <si>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</si>
  <si>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</si>
  <si>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</si>
  <si>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</si>
  <si>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</si>
  <si>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</si>
  <si>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</si>
  <si>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</si>
  <si>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</si>
  <si>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</si>
  <si>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</si>
  <si>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</si>
  <si>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</si>
  <si>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</si>
  <si>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</si>
  <si>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</si>
  <si>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</si>
  <si>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</si>
  <si>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</si>
  <si>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</si>
  <si>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</si>
  <si>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</si>
  <si>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</si>
  <si>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</si>
  <si>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</si>
  <si>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</si>
  <si>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</si>
  <si>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</si>
  <si>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</si>
  <si>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</si>
  <si>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</si>
  <si>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30226</t>
  </si>
  <si>
    <t>劳务费</t>
  </si>
  <si>
    <t>50206</t>
  </si>
  <si>
    <t>公务接待费</t>
  </si>
  <si>
    <t>30217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</si>
  <si>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</si>
  <si>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</si>
  <si>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</si>
  <si>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</si>
  <si>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</si>
  <si>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</si>
  <si>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</si>
  <si>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</si>
  <si>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</si>
  <si>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</si>
  <si>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</si>
  <si>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</si>
  <si>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</si>
  <si>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30207</t>
  </si>
  <si>
    <t>邮电费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</si>
  <si>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</si>
  <si>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</si>
  <si>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</si>
  <si>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</si>
  <si>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</si>
  <si>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</si>
  <si>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</si>
  <si>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</si>
  <si>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</si>
  <si>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</si>
  <si>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</si>
  <si>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</si>
  <si>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</si>
  <si>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</si>
  <si>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</si>
  <si>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</si>
  <si>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</si>
  <si>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</si>
  <si>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</si>
  <si>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</si>
  <si>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</si>
  <si>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</si>
  <si>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</si>
  <si>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</si>
  <si>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</si>
  <si>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因公出国（境）费用</t>
  </si>
  <si>
    <t>专用材料费</t>
  </si>
  <si>
    <t>被装购置费</t>
  </si>
  <si>
    <t>专用燃料费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</si>
  <si>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</si>
  <si>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</si>
  <si>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</si>
  <si>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</si>
  <si>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</si>
  <si>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</si>
  <si>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</si>
  <si>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</si>
  <si>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</si>
  <si>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</si>
  <si>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</si>
  <si>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</si>
  <si>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</si>
  <si>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</si>
  <si>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</si>
  <si>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</si>
  <si>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</si>
  <si>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</si>
  <si>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</si>
  <si>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</si>
  <si>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</si>
  <si>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</si>
  <si>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</si>
  <si>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</si>
  <si>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</si>
  <si>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</si>
  <si>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</si>
  <si>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</si>
  <si>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</si>
  <si>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</si>
  <si>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</si>
  <si>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</si>
  <si>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</si>
  <si>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</si>
  <si>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</si>
  <si>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</si>
  <si>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</si>
  <si>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</si>
  <si>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</si>
  <si>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</si>
  <si>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</si>
  <si>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</si>
  <si>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</si>
  <si>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</si>
  <si>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</si>
  <si>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</si>
  <si>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</si>
  <si>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</si>
  <si>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</si>
  <si>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</si>
  <si>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</si>
  <si>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</si>
  <si>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</si>
  <si>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</si>
  <si>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</si>
  <si>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</si>
  <si>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</si>
  <si>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</si>
  <si>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</si>
  <si>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</si>
  <si>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</si>
  <si>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</si>
  <si>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</si>
  <si>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</si>
  <si>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</si>
  <si>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</si>
  <si>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</si>
  <si>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</si>
  <si>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</si>
  <si>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</si>
  <si>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</si>
  <si>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</si>
  <si>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</si>
  <si>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</si>
  <si>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</si>
  <si>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</si>
  <si>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</si>
  <si>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</si>
  <si>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</si>
  <si>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</si>
  <si>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</si>
  <si>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</si>
  <si>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</si>
  <si>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</si>
  <si>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</si>
  <si>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</si>
  <si>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</si>
  <si>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</si>
  <si>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</si>
  <si>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</si>
  <si>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</si>
  <si>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</si>
  <si>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</si>
  <si>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</si>
  <si>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</si>
  <si>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</si>
  <si>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</si>
  <si>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</si>
  <si>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</si>
  <si>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</si>
  <si>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</si>
  <si>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</si>
  <si>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</si>
  <si>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</si>
  <si>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</si>
  <si>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</si>
  <si>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</si>
  <si>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</si>
  <si>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</si>
  <si>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</si>
  <si>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</si>
  <si>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</si>
  <si>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</si>
  <si>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</si>
  <si>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</si>
  <si>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</si>
  <si>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</si>
  <si>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</si>
  <si>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</si>
  <si>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</si>
  <si>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</si>
  <si>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</si>
  <si>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</si>
  <si>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</si>
  <si>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</si>
  <si>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</si>
  <si>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</si>
  <si>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</si>
  <si>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</si>
  <si>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</si>
  <si>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</si>
  <si>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</si>
  <si>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</si>
  <si>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</si>
  <si>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</si>
  <si>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</si>
  <si>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</si>
  <si>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</si>
  <si>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</si>
  <si>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</si>
  <si>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</si>
  <si>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</si>
  <si>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</si>
  <si>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</si>
  <si>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</si>
  <si>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</si>
  <si>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</si>
  <si>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</si>
  <si>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226</t>
  </si>
  <si>
    <t xml:space="preserve">  关公镇</t>
  </si>
  <si>
    <t xml:space="preserve">    226001</t>
  </si>
  <si>
    <t xml:space="preserve">    日常公用支出（政府）</t>
  </si>
  <si>
    <t>便携式计算机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</si>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</sst>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471</v>
      </c>
    </row>
    <row r="2" spans="1:8" ht="17.25" customHeight="1">
      <c r="A2" s="29" t="s">
        <v>472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473</v>
      </c>
      <c r="C4" s="32" t="s">
        <v>474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475</v>
      </c>
      <c r="E5" s="35" t="s">
        <v>476</v>
      </c>
      <c r="F5" s="35"/>
      <c r="G5" s="35"/>
      <c r="H5" s="10" t="s">
        <v>310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477</v>
      </c>
      <c r="G6" s="37" t="s">
        <v>478</v>
      </c>
      <c r="H6" s="22"/>
    </row>
    <row r="7" spans="1:9" ht="19.5" customHeight="1">
      <c r="A7" s="25"/>
      <c r="B7" s="25" t="s">
        <v>59</v>
      </c>
      <c r="C7" s="14">
        <v>21500</v>
      </c>
      <c r="D7" s="26">
        <v>0</v>
      </c>
      <c r="E7" s="14">
        <v>0</v>
      </c>
      <c r="F7" s="26">
        <v>0</v>
      </c>
      <c r="G7" s="14">
        <v>0</v>
      </c>
      <c r="H7" s="38">
        <v>21500</v>
      </c>
      <c r="I7" s="27"/>
    </row>
    <row r="8" spans="1:8" ht="19.5" customHeight="1">
      <c r="A8" s="25" t="s">
        <v>80</v>
      </c>
      <c r="B8" s="25" t="s">
        <v>81</v>
      </c>
      <c r="C8" s="14">
        <v>21500</v>
      </c>
      <c r="D8" s="26">
        <v>0</v>
      </c>
      <c r="E8" s="14">
        <v>0</v>
      </c>
      <c r="F8" s="26">
        <v>0</v>
      </c>
      <c r="G8" s="14">
        <v>0</v>
      </c>
      <c r="H8" s="38">
        <v>21500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479</v>
      </c>
    </row>
    <row r="2" spans="1:7" ht="21" customHeight="1">
      <c r="A2" s="16" t="s">
        <v>480</v>
      </c>
      <c r="B2" s="16"/>
      <c r="C2" s="16"/>
      <c r="D2" s="16"/>
      <c r="E2" s="16"/>
      <c r="F2" s="16"/>
      <c r="G2" s="16"/>
    </row>
    <row r="3" spans="1:7" ht="12.75" customHeight="1">
      <c r="A3" s="39" t="s">
        <v>469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470</v>
      </c>
      <c r="E4" s="21" t="s">
        <v>59</v>
      </c>
      <c r="F4" s="22" t="s">
        <v>193</v>
      </c>
      <c r="G4" s="22" t="s">
        <v>194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481</v>
      </c>
    </row>
    <row r="2" spans="1:8" ht="17.25" customHeight="1">
      <c r="A2" s="29" t="s">
        <v>482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469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473</v>
      </c>
      <c r="C4" s="32" t="s">
        <v>483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475</v>
      </c>
      <c r="E5" s="35" t="s">
        <v>476</v>
      </c>
      <c r="F5" s="35"/>
      <c r="G5" s="35"/>
      <c r="H5" s="10" t="s">
        <v>310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477</v>
      </c>
      <c r="G6" s="37" t="s">
        <v>478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484</v>
      </c>
    </row>
    <row r="2" spans="1:7" ht="21" customHeight="1">
      <c r="A2" s="16" t="s">
        <v>485</v>
      </c>
      <c r="B2" s="16"/>
      <c r="C2" s="16"/>
      <c r="D2" s="16"/>
      <c r="E2" s="16"/>
      <c r="F2" s="16"/>
      <c r="G2" s="16"/>
    </row>
    <row r="3" spans="1:7" ht="12.75" customHeight="1">
      <c r="A3" s="17" t="s">
        <v>469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470</v>
      </c>
      <c r="E4" s="21" t="s">
        <v>59</v>
      </c>
      <c r="F4" s="22" t="s">
        <v>193</v>
      </c>
      <c r="G4" s="22" t="s">
        <v>194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486</v>
      </c>
    </row>
    <row r="2" spans="1:18" ht="29.25" customHeight="1">
      <c r="A2" s="8" t="s">
        <v>487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488</v>
      </c>
      <c r="B4" s="10" t="s">
        <v>470</v>
      </c>
      <c r="C4" s="10" t="s">
        <v>489</v>
      </c>
      <c r="D4" s="10" t="s">
        <v>490</v>
      </c>
      <c r="E4" s="10" t="s">
        <v>491</v>
      </c>
      <c r="F4" s="10" t="s">
        <v>242</v>
      </c>
      <c r="G4" s="10" t="s">
        <v>492</v>
      </c>
      <c r="H4" s="10" t="s">
        <v>493</v>
      </c>
      <c r="I4" s="10"/>
      <c r="J4" s="10"/>
      <c r="K4" s="10"/>
      <c r="L4" s="10"/>
      <c r="M4" s="10"/>
      <c r="N4" s="10" t="s">
        <v>494</v>
      </c>
      <c r="O4" s="10" t="s">
        <v>495</v>
      </c>
      <c r="P4" s="10" t="s">
        <v>496</v>
      </c>
      <c r="Q4" s="10" t="s">
        <v>497</v>
      </c>
      <c r="R4" s="10" t="s">
        <v>498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499</v>
      </c>
      <c r="J5" s="10" t="s">
        <v>500</v>
      </c>
      <c r="K5" s="10" t="s">
        <v>501</v>
      </c>
      <c r="L5" s="10" t="s">
        <v>502</v>
      </c>
      <c r="M5" s="10" t="s">
        <v>503</v>
      </c>
      <c r="N5" s="10"/>
      <c r="O5" s="10"/>
      <c r="P5" s="10"/>
      <c r="Q5" s="10"/>
      <c r="R5" s="10"/>
    </row>
    <row r="6" spans="1:18" ht="17.25" customHeight="1">
      <c r="A6" s="11"/>
      <c r="B6" s="11" t="s">
        <v>59</v>
      </c>
      <c r="C6" s="11"/>
      <c r="D6" s="12">
        <v>2</v>
      </c>
      <c r="E6" s="13"/>
      <c r="F6" s="14">
        <v>14000</v>
      </c>
      <c r="G6" s="14">
        <v>14000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7.25" customHeight="1">
      <c r="A7" s="11" t="s">
        <v>504</v>
      </c>
      <c r="B7" s="11" t="s">
        <v>0</v>
      </c>
      <c r="C7" s="11"/>
      <c r="D7" s="12">
        <v>2</v>
      </c>
      <c r="E7" s="13"/>
      <c r="F7" s="14">
        <v>14000</v>
      </c>
      <c r="G7" s="14">
        <v>14000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17.25" customHeight="1">
      <c r="A8" s="11" t="s">
        <v>257</v>
      </c>
      <c r="B8" s="11" t="s">
        <v>505</v>
      </c>
      <c r="C8" s="11"/>
      <c r="D8" s="12">
        <v>2</v>
      </c>
      <c r="E8" s="13"/>
      <c r="F8" s="14">
        <v>14000</v>
      </c>
      <c r="G8" s="14">
        <v>14000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7.25" customHeight="1">
      <c r="A9" s="11" t="s">
        <v>506</v>
      </c>
      <c r="B9" s="11" t="s">
        <v>507</v>
      </c>
      <c r="C9" s="11" t="s">
        <v>508</v>
      </c>
      <c r="D9" s="12">
        <v>2</v>
      </c>
      <c r="E9" s="13"/>
      <c r="F9" s="14">
        <v>14000</v>
      </c>
      <c r="G9" s="14">
        <v>14000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509</v>
      </c>
    </row>
    <row r="2" spans="1:14" ht="25.5" customHeight="1">
      <c r="A2" s="1" t="s">
        <v>510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511</v>
      </c>
      <c r="N3" s="6" t="s">
        <v>6</v>
      </c>
    </row>
    <row r="4" spans="1:14" ht="23.25" customHeight="1">
      <c r="A4" s="2" t="s">
        <v>512</v>
      </c>
      <c r="B4" s="2" t="s">
        <v>473</v>
      </c>
      <c r="C4" s="2" t="s">
        <v>470</v>
      </c>
      <c r="D4" s="2" t="s">
        <v>513</v>
      </c>
      <c r="E4" s="2" t="s">
        <v>514</v>
      </c>
      <c r="F4" s="2" t="s">
        <v>491</v>
      </c>
      <c r="G4" s="3" t="s">
        <v>515</v>
      </c>
      <c r="H4" s="2" t="s">
        <v>516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517</v>
      </c>
      <c r="J5" s="7" t="s">
        <v>518</v>
      </c>
      <c r="K5" s="7" t="s">
        <v>519</v>
      </c>
      <c r="L5" s="7" t="s">
        <v>520</v>
      </c>
      <c r="M5" s="7" t="s">
        <v>497</v>
      </c>
      <c r="N5" s="7" t="s">
        <v>498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scale="75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3153789</v>
      </c>
    </row>
    <row r="7" spans="1:4" ht="17.25" customHeight="1">
      <c r="A7" s="97" t="s">
        <v>13</v>
      </c>
      <c r="B7" s="98">
        <v>10953988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155740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825824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590707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1121271</v>
      </c>
    </row>
    <row r="18" spans="1:4" ht="17.25" customHeight="1">
      <c r="A18" s="97"/>
      <c r="B18" s="98"/>
      <c r="C18" s="97" t="s">
        <v>31</v>
      </c>
      <c r="D18" s="98">
        <v>4719646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387011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10953988</v>
      </c>
      <c r="C36" s="123" t="s">
        <v>50</v>
      </c>
      <c r="D36" s="136">
        <f>SUM(D6:D35)</f>
        <v>10953988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10953988</v>
      </c>
      <c r="C40" s="146" t="s">
        <v>55</v>
      </c>
      <c r="D40" s="145">
        <f>SUM(D36:D39)</f>
        <v>10953988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GridLines="0" showZeros="0" workbookViewId="0" topLeftCell="A1">
      <selection activeCell="F59" sqref="F59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10953988</v>
      </c>
      <c r="E6" s="14">
        <v>0</v>
      </c>
      <c r="F6" s="26">
        <v>10953988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10953988</v>
      </c>
      <c r="E7" s="14">
        <v>0</v>
      </c>
      <c r="F7" s="26">
        <v>10953988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3153789</v>
      </c>
      <c r="E8" s="14">
        <v>0</v>
      </c>
      <c r="F8" s="26">
        <v>3153789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240318</v>
      </c>
      <c r="E9" s="14">
        <v>0</v>
      </c>
      <c r="F9" s="26">
        <v>240318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240318</v>
      </c>
      <c r="E10" s="14">
        <v>0</v>
      </c>
      <c r="F10" s="26">
        <v>240318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1694458</v>
      </c>
      <c r="E11" s="14">
        <v>0</v>
      </c>
      <c r="F11" s="26">
        <v>1694458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1462761</v>
      </c>
      <c r="E12" s="14">
        <v>0</v>
      </c>
      <c r="F12" s="26">
        <v>1462761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231697</v>
      </c>
      <c r="E13" s="14">
        <v>0</v>
      </c>
      <c r="F13" s="26">
        <v>231697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90421</v>
      </c>
      <c r="E14" s="14">
        <v>0</v>
      </c>
      <c r="F14" s="26">
        <v>90421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90421</v>
      </c>
      <c r="E15" s="14">
        <v>0</v>
      </c>
      <c r="F15" s="26">
        <v>90421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426278</v>
      </c>
      <c r="E16" s="14">
        <v>0</v>
      </c>
      <c r="F16" s="26">
        <v>426278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426278</v>
      </c>
      <c r="E17" s="14">
        <v>0</v>
      </c>
      <c r="F17" s="26">
        <v>426278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/>
      <c r="C18" s="24" t="s">
        <v>103</v>
      </c>
      <c r="D18" s="47">
        <v>201411</v>
      </c>
      <c r="E18" s="14">
        <v>0</v>
      </c>
      <c r="F18" s="26">
        <v>201411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 t="s">
        <v>80</v>
      </c>
      <c r="C19" s="24" t="s">
        <v>105</v>
      </c>
      <c r="D19" s="47">
        <v>201411</v>
      </c>
      <c r="E19" s="14">
        <v>0</v>
      </c>
      <c r="F19" s="26">
        <v>201411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/>
      <c r="C20" s="24" t="s">
        <v>107</v>
      </c>
      <c r="D20" s="47">
        <v>79229</v>
      </c>
      <c r="E20" s="14">
        <v>0</v>
      </c>
      <c r="F20" s="26">
        <v>79229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 t="s">
        <v>80</v>
      </c>
      <c r="C21" s="24" t="s">
        <v>109</v>
      </c>
      <c r="D21" s="47">
        <v>79229</v>
      </c>
      <c r="E21" s="14">
        <v>0</v>
      </c>
      <c r="F21" s="26">
        <v>79229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/>
      <c r="C22" s="24" t="s">
        <v>111</v>
      </c>
      <c r="D22" s="47">
        <v>279657</v>
      </c>
      <c r="E22" s="14">
        <v>0</v>
      </c>
      <c r="F22" s="26">
        <v>279657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 t="s">
        <v>80</v>
      </c>
      <c r="C23" s="24" t="s">
        <v>113</v>
      </c>
      <c r="D23" s="47">
        <v>279657</v>
      </c>
      <c r="E23" s="14">
        <v>0</v>
      </c>
      <c r="F23" s="26">
        <v>279657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/>
      <c r="C24" s="24" t="s">
        <v>115</v>
      </c>
      <c r="D24" s="47">
        <v>142017</v>
      </c>
      <c r="E24" s="14">
        <v>0</v>
      </c>
      <c r="F24" s="26">
        <v>142017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 t="s">
        <v>80</v>
      </c>
      <c r="C25" s="24" t="s">
        <v>117</v>
      </c>
      <c r="D25" s="47">
        <v>142017</v>
      </c>
      <c r="E25" s="14">
        <v>0</v>
      </c>
      <c r="F25" s="26">
        <v>142017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155740</v>
      </c>
      <c r="E26" s="14">
        <v>0</v>
      </c>
      <c r="F26" s="26">
        <v>155740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/>
      <c r="C27" s="24" t="s">
        <v>121</v>
      </c>
      <c r="D27" s="47">
        <v>155740</v>
      </c>
      <c r="E27" s="14">
        <v>0</v>
      </c>
      <c r="F27" s="26">
        <v>155740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 t="s">
        <v>80</v>
      </c>
      <c r="C28" s="24" t="s">
        <v>123</v>
      </c>
      <c r="D28" s="47">
        <v>155740</v>
      </c>
      <c r="E28" s="14">
        <v>0</v>
      </c>
      <c r="F28" s="26">
        <v>155740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825824</v>
      </c>
      <c r="E29" s="14">
        <v>0</v>
      </c>
      <c r="F29" s="26">
        <v>825824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/>
      <c r="C30" s="24" t="s">
        <v>127</v>
      </c>
      <c r="D30" s="47">
        <v>157501</v>
      </c>
      <c r="E30" s="14">
        <v>0</v>
      </c>
      <c r="F30" s="26">
        <v>157501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 t="s">
        <v>80</v>
      </c>
      <c r="C31" s="24" t="s">
        <v>129</v>
      </c>
      <c r="D31" s="47">
        <v>157501</v>
      </c>
      <c r="E31" s="14">
        <v>0</v>
      </c>
      <c r="F31" s="26">
        <v>157501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/>
      <c r="C32" s="24" t="s">
        <v>131</v>
      </c>
      <c r="D32" s="47">
        <v>143863</v>
      </c>
      <c r="E32" s="14">
        <v>0</v>
      </c>
      <c r="F32" s="26">
        <v>143863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 t="s">
        <v>80</v>
      </c>
      <c r="C33" s="24" t="s">
        <v>133</v>
      </c>
      <c r="D33" s="47">
        <v>143863</v>
      </c>
      <c r="E33" s="14">
        <v>0</v>
      </c>
      <c r="F33" s="26">
        <v>143863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/>
      <c r="C34" s="24" t="s">
        <v>135</v>
      </c>
      <c r="D34" s="47">
        <v>524460</v>
      </c>
      <c r="E34" s="14">
        <v>0</v>
      </c>
      <c r="F34" s="26">
        <v>524460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 t="s">
        <v>80</v>
      </c>
      <c r="C35" s="24" t="s">
        <v>137</v>
      </c>
      <c r="D35" s="47">
        <v>524460</v>
      </c>
      <c r="E35" s="14">
        <v>0</v>
      </c>
      <c r="F35" s="26">
        <v>524460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/>
      <c r="C36" s="24" t="s">
        <v>139</v>
      </c>
      <c r="D36" s="47">
        <v>590707</v>
      </c>
      <c r="E36" s="14">
        <v>0</v>
      </c>
      <c r="F36" s="26">
        <v>590707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35700</v>
      </c>
      <c r="E37" s="14">
        <v>0</v>
      </c>
      <c r="F37" s="26">
        <v>35700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 t="s">
        <v>80</v>
      </c>
      <c r="C38" s="24" t="s">
        <v>143</v>
      </c>
      <c r="D38" s="47">
        <v>35700</v>
      </c>
      <c r="E38" s="14">
        <v>0</v>
      </c>
      <c r="F38" s="26">
        <v>35700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/>
      <c r="C39" s="24" t="s">
        <v>145</v>
      </c>
      <c r="D39" s="47">
        <v>194794</v>
      </c>
      <c r="E39" s="14">
        <v>0</v>
      </c>
      <c r="F39" s="26">
        <v>194794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 t="s">
        <v>80</v>
      </c>
      <c r="C40" s="24" t="s">
        <v>147</v>
      </c>
      <c r="D40" s="47">
        <v>194794</v>
      </c>
      <c r="E40" s="14">
        <v>0</v>
      </c>
      <c r="F40" s="26">
        <v>194794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/>
      <c r="C41" s="24" t="s">
        <v>149</v>
      </c>
      <c r="D41" s="47">
        <v>360213</v>
      </c>
      <c r="E41" s="14">
        <v>0</v>
      </c>
      <c r="F41" s="26">
        <v>360213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 t="s">
        <v>80</v>
      </c>
      <c r="C42" s="24" t="s">
        <v>151</v>
      </c>
      <c r="D42" s="47">
        <v>106724</v>
      </c>
      <c r="E42" s="14">
        <v>0</v>
      </c>
      <c r="F42" s="26">
        <v>106724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197539</v>
      </c>
      <c r="E43" s="14">
        <v>0</v>
      </c>
      <c r="F43" s="26">
        <v>197539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22890</v>
      </c>
      <c r="E44" s="14">
        <v>0</v>
      </c>
      <c r="F44" s="26">
        <v>22890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33060</v>
      </c>
      <c r="E45" s="14">
        <v>0</v>
      </c>
      <c r="F45" s="26">
        <v>33060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/>
      <c r="C46" s="24" t="s">
        <v>159</v>
      </c>
      <c r="D46" s="47">
        <v>1121271</v>
      </c>
      <c r="E46" s="14">
        <v>0</v>
      </c>
      <c r="F46" s="26">
        <v>1121271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1121271</v>
      </c>
      <c r="E47" s="14">
        <v>0</v>
      </c>
      <c r="F47" s="26">
        <v>1121271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 t="s">
        <v>80</v>
      </c>
      <c r="C48" s="24" t="s">
        <v>163</v>
      </c>
      <c r="D48" s="47">
        <v>123351</v>
      </c>
      <c r="E48" s="14">
        <v>0</v>
      </c>
      <c r="F48" s="26">
        <v>123351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997920</v>
      </c>
      <c r="E49" s="14">
        <v>0</v>
      </c>
      <c r="F49" s="26">
        <v>997920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/>
      <c r="C50" s="24" t="s">
        <v>167</v>
      </c>
      <c r="D50" s="47">
        <v>4719646</v>
      </c>
      <c r="E50" s="14">
        <v>0</v>
      </c>
      <c r="F50" s="26">
        <v>4719646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702961</v>
      </c>
      <c r="E51" s="14">
        <v>0</v>
      </c>
      <c r="F51" s="26">
        <v>702961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 t="s">
        <v>80</v>
      </c>
      <c r="C52" s="24" t="s">
        <v>171</v>
      </c>
      <c r="D52" s="47">
        <v>702961</v>
      </c>
      <c r="E52" s="14">
        <v>0</v>
      </c>
      <c r="F52" s="26">
        <v>702961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/>
      <c r="C53" s="24" t="s">
        <v>173</v>
      </c>
      <c r="D53" s="47">
        <v>142442</v>
      </c>
      <c r="E53" s="14">
        <v>0</v>
      </c>
      <c r="F53" s="26">
        <v>142442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 t="s">
        <v>80</v>
      </c>
      <c r="C54" s="24" t="s">
        <v>175</v>
      </c>
      <c r="D54" s="47">
        <v>142442</v>
      </c>
      <c r="E54" s="14">
        <v>0</v>
      </c>
      <c r="F54" s="26">
        <v>142442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/>
      <c r="C55" s="24" t="s">
        <v>177</v>
      </c>
      <c r="D55" s="47">
        <v>86923</v>
      </c>
      <c r="E55" s="14">
        <v>0</v>
      </c>
      <c r="F55" s="26">
        <v>86923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 t="s">
        <v>80</v>
      </c>
      <c r="C56" s="24" t="s">
        <v>179</v>
      </c>
      <c r="D56" s="47">
        <v>86923</v>
      </c>
      <c r="E56" s="14">
        <v>0</v>
      </c>
      <c r="F56" s="26">
        <v>86923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/>
      <c r="C57" s="24" t="s">
        <v>181</v>
      </c>
      <c r="D57" s="47">
        <v>3787320</v>
      </c>
      <c r="E57" s="14">
        <v>0</v>
      </c>
      <c r="F57" s="26">
        <v>3787320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 t="s">
        <v>80</v>
      </c>
      <c r="C58" s="24" t="s">
        <v>183</v>
      </c>
      <c r="D58" s="47">
        <v>3787320</v>
      </c>
      <c r="E58" s="14">
        <v>0</v>
      </c>
      <c r="F58" s="26">
        <v>3787320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/>
      <c r="C59" s="24" t="s">
        <v>185</v>
      </c>
      <c r="D59" s="47">
        <v>387011</v>
      </c>
      <c r="E59" s="14">
        <v>0</v>
      </c>
      <c r="F59" s="26">
        <v>387011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387011</v>
      </c>
      <c r="E60" s="14">
        <v>0</v>
      </c>
      <c r="F60" s="26">
        <v>387011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 t="s">
        <v>80</v>
      </c>
      <c r="C61" s="24" t="s">
        <v>189</v>
      </c>
      <c r="D61" s="47">
        <v>387011</v>
      </c>
      <c r="E61" s="14">
        <v>0</v>
      </c>
      <c r="F61" s="26">
        <v>387011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190</v>
      </c>
    </row>
    <row r="2" spans="1:8" ht="21" customHeight="1">
      <c r="A2" s="29" t="s">
        <v>191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192</v>
      </c>
      <c r="B4" s="51"/>
      <c r="C4" s="51"/>
      <c r="D4" s="10" t="s">
        <v>59</v>
      </c>
      <c r="E4" s="2" t="s">
        <v>193</v>
      </c>
      <c r="F4" s="10" t="s">
        <v>194</v>
      </c>
      <c r="G4" s="10" t="s">
        <v>195</v>
      </c>
      <c r="H4" s="10" t="s">
        <v>196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10953988</v>
      </c>
      <c r="E7" s="26">
        <v>10953988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10953988</v>
      </c>
      <c r="E8" s="26">
        <v>10953988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3153789</v>
      </c>
      <c r="E9" s="26">
        <v>3153789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240318</v>
      </c>
      <c r="E10" s="26">
        <v>240318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240318</v>
      </c>
      <c r="E11" s="26">
        <v>240318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1694458</v>
      </c>
      <c r="E12" s="26">
        <v>1694458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1462761</v>
      </c>
      <c r="E13" s="26">
        <v>1462761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231697</v>
      </c>
      <c r="E14" s="26">
        <v>231697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90421</v>
      </c>
      <c r="E15" s="26">
        <v>90421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90421</v>
      </c>
      <c r="E16" s="26">
        <v>90421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426278</v>
      </c>
      <c r="E17" s="26">
        <v>426278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426278</v>
      </c>
      <c r="E18" s="26">
        <v>426278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/>
      <c r="C19" s="24" t="s">
        <v>103</v>
      </c>
      <c r="D19" s="14">
        <v>201411</v>
      </c>
      <c r="E19" s="26">
        <v>201411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 t="s">
        <v>80</v>
      </c>
      <c r="C20" s="24" t="s">
        <v>105</v>
      </c>
      <c r="D20" s="14">
        <v>201411</v>
      </c>
      <c r="E20" s="26">
        <v>201411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/>
      <c r="C21" s="24" t="s">
        <v>107</v>
      </c>
      <c r="D21" s="14">
        <v>79229</v>
      </c>
      <c r="E21" s="26">
        <v>79229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 t="s">
        <v>80</v>
      </c>
      <c r="C22" s="24" t="s">
        <v>109</v>
      </c>
      <c r="D22" s="14">
        <v>79229</v>
      </c>
      <c r="E22" s="26">
        <v>79229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/>
      <c r="C23" s="24" t="s">
        <v>111</v>
      </c>
      <c r="D23" s="14">
        <v>279657</v>
      </c>
      <c r="E23" s="26">
        <v>279657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 t="s">
        <v>80</v>
      </c>
      <c r="C24" s="24" t="s">
        <v>113</v>
      </c>
      <c r="D24" s="14">
        <v>279657</v>
      </c>
      <c r="E24" s="26">
        <v>279657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/>
      <c r="C25" s="24" t="s">
        <v>115</v>
      </c>
      <c r="D25" s="14">
        <v>142017</v>
      </c>
      <c r="E25" s="26">
        <v>142017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 t="s">
        <v>80</v>
      </c>
      <c r="C26" s="24" t="s">
        <v>117</v>
      </c>
      <c r="D26" s="14">
        <v>142017</v>
      </c>
      <c r="E26" s="26">
        <v>142017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155740</v>
      </c>
      <c r="E27" s="26">
        <v>155740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/>
      <c r="C28" s="24" t="s">
        <v>121</v>
      </c>
      <c r="D28" s="14">
        <v>155740</v>
      </c>
      <c r="E28" s="26">
        <v>155740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 t="s">
        <v>80</v>
      </c>
      <c r="C29" s="24" t="s">
        <v>123</v>
      </c>
      <c r="D29" s="14">
        <v>155740</v>
      </c>
      <c r="E29" s="26">
        <v>155740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825824</v>
      </c>
      <c r="E30" s="26">
        <v>825824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/>
      <c r="C31" s="24" t="s">
        <v>127</v>
      </c>
      <c r="D31" s="14">
        <v>157501</v>
      </c>
      <c r="E31" s="26">
        <v>157501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 t="s">
        <v>80</v>
      </c>
      <c r="C32" s="24" t="s">
        <v>129</v>
      </c>
      <c r="D32" s="14">
        <v>157501</v>
      </c>
      <c r="E32" s="26">
        <v>157501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/>
      <c r="C33" s="24" t="s">
        <v>131</v>
      </c>
      <c r="D33" s="14">
        <v>143863</v>
      </c>
      <c r="E33" s="26">
        <v>143863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 t="s">
        <v>80</v>
      </c>
      <c r="C34" s="24" t="s">
        <v>133</v>
      </c>
      <c r="D34" s="14">
        <v>143863</v>
      </c>
      <c r="E34" s="26">
        <v>143863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/>
      <c r="C35" s="24" t="s">
        <v>135</v>
      </c>
      <c r="D35" s="14">
        <v>524460</v>
      </c>
      <c r="E35" s="26">
        <v>524460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 t="s">
        <v>80</v>
      </c>
      <c r="C36" s="24" t="s">
        <v>137</v>
      </c>
      <c r="D36" s="14">
        <v>524460</v>
      </c>
      <c r="E36" s="26">
        <v>524460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/>
      <c r="C37" s="24" t="s">
        <v>139</v>
      </c>
      <c r="D37" s="14">
        <v>590707</v>
      </c>
      <c r="E37" s="26">
        <v>590707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35700</v>
      </c>
      <c r="E38" s="26">
        <v>35700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 t="s">
        <v>80</v>
      </c>
      <c r="C39" s="24" t="s">
        <v>143</v>
      </c>
      <c r="D39" s="14">
        <v>35700</v>
      </c>
      <c r="E39" s="26">
        <v>35700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/>
      <c r="C40" s="24" t="s">
        <v>145</v>
      </c>
      <c r="D40" s="14">
        <v>194794</v>
      </c>
      <c r="E40" s="26">
        <v>194794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 t="s">
        <v>80</v>
      </c>
      <c r="C41" s="24" t="s">
        <v>147</v>
      </c>
      <c r="D41" s="14">
        <v>194794</v>
      </c>
      <c r="E41" s="26">
        <v>194794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/>
      <c r="C42" s="24" t="s">
        <v>149</v>
      </c>
      <c r="D42" s="14">
        <v>360213</v>
      </c>
      <c r="E42" s="26">
        <v>360213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 t="s">
        <v>80</v>
      </c>
      <c r="C43" s="24" t="s">
        <v>151</v>
      </c>
      <c r="D43" s="14">
        <v>106724</v>
      </c>
      <c r="E43" s="26">
        <v>106724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197539</v>
      </c>
      <c r="E44" s="26">
        <v>197539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22890</v>
      </c>
      <c r="E45" s="26">
        <v>22890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33060</v>
      </c>
      <c r="E46" s="26">
        <v>33060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/>
      <c r="C47" s="24" t="s">
        <v>159</v>
      </c>
      <c r="D47" s="14">
        <v>1121271</v>
      </c>
      <c r="E47" s="26">
        <v>1121271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1121271</v>
      </c>
      <c r="E48" s="26">
        <v>1121271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 t="s">
        <v>80</v>
      </c>
      <c r="C49" s="24" t="s">
        <v>163</v>
      </c>
      <c r="D49" s="14">
        <v>123351</v>
      </c>
      <c r="E49" s="26">
        <v>123351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997920</v>
      </c>
      <c r="E50" s="26">
        <v>997920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/>
      <c r="C51" s="24" t="s">
        <v>167</v>
      </c>
      <c r="D51" s="14">
        <v>4719646</v>
      </c>
      <c r="E51" s="26">
        <v>4719646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702961</v>
      </c>
      <c r="E52" s="26">
        <v>702961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 t="s">
        <v>80</v>
      </c>
      <c r="C53" s="24" t="s">
        <v>171</v>
      </c>
      <c r="D53" s="14">
        <v>702961</v>
      </c>
      <c r="E53" s="26">
        <v>702961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/>
      <c r="C54" s="24" t="s">
        <v>173</v>
      </c>
      <c r="D54" s="14">
        <v>142442</v>
      </c>
      <c r="E54" s="26">
        <v>142442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 t="s">
        <v>80</v>
      </c>
      <c r="C55" s="24" t="s">
        <v>175</v>
      </c>
      <c r="D55" s="14">
        <v>142442</v>
      </c>
      <c r="E55" s="26">
        <v>142442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/>
      <c r="C56" s="24" t="s">
        <v>177</v>
      </c>
      <c r="D56" s="14">
        <v>86923</v>
      </c>
      <c r="E56" s="26">
        <v>86923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 t="s">
        <v>80</v>
      </c>
      <c r="C57" s="24" t="s">
        <v>179</v>
      </c>
      <c r="D57" s="14">
        <v>86923</v>
      </c>
      <c r="E57" s="26">
        <v>86923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/>
      <c r="C58" s="24" t="s">
        <v>181</v>
      </c>
      <c r="D58" s="14">
        <v>3787320</v>
      </c>
      <c r="E58" s="26">
        <v>3787320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 t="s">
        <v>80</v>
      </c>
      <c r="C59" s="24" t="s">
        <v>183</v>
      </c>
      <c r="D59" s="14">
        <v>3787320</v>
      </c>
      <c r="E59" s="26">
        <v>3787320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/>
      <c r="C60" s="24" t="s">
        <v>185</v>
      </c>
      <c r="D60" s="14">
        <v>387011</v>
      </c>
      <c r="E60" s="26">
        <v>387011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387011</v>
      </c>
      <c r="E61" s="26">
        <v>387011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 t="s">
        <v>80</v>
      </c>
      <c r="C62" s="24" t="s">
        <v>189</v>
      </c>
      <c r="D62" s="14">
        <v>387011</v>
      </c>
      <c r="E62" s="26">
        <v>387011</v>
      </c>
      <c r="F62" s="14">
        <v>0</v>
      </c>
      <c r="G62" s="127">
        <v>0</v>
      </c>
      <c r="H62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197</v>
      </c>
      <c r="I1" s="27"/>
    </row>
    <row r="2" spans="1:9" ht="25.5" customHeight="1">
      <c r="A2" s="91" t="s">
        <v>198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199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200</v>
      </c>
      <c r="F5" s="95" t="s">
        <v>201</v>
      </c>
      <c r="G5" s="95" t="s">
        <v>202</v>
      </c>
      <c r="H5" s="95" t="s">
        <v>203</v>
      </c>
      <c r="J5" s="27"/>
    </row>
    <row r="6" spans="1:10" ht="18.75" customHeight="1">
      <c r="A6" s="97" t="s">
        <v>204</v>
      </c>
      <c r="B6" s="98">
        <f>SUM(B7:B9)</f>
        <v>10953988</v>
      </c>
      <c r="C6" s="99" t="s">
        <v>205</v>
      </c>
      <c r="D6" s="100">
        <f>SUM(D7:D35)</f>
        <v>10953988</v>
      </c>
      <c r="E6" s="100">
        <f>SUM(E7:E36)</f>
        <v>10953988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206</v>
      </c>
      <c r="B7" s="98">
        <v>10953988</v>
      </c>
      <c r="C7" s="102" t="s">
        <v>83</v>
      </c>
      <c r="D7" s="103">
        <f aca="true" t="shared" si="0" ref="D7:D36">SUM(E7:G7)</f>
        <v>3153789</v>
      </c>
      <c r="E7" s="103">
        <v>3153789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207</v>
      </c>
      <c r="B8" s="98">
        <v>0</v>
      </c>
      <c r="C8" s="102" t="s">
        <v>208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209</v>
      </c>
      <c r="B9" s="14">
        <v>0</v>
      </c>
      <c r="C9" s="102" t="s">
        <v>210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211</v>
      </c>
      <c r="B10" s="105">
        <f>SUM(B11:B13)</f>
        <v>0</v>
      </c>
      <c r="C10" s="102" t="s">
        <v>212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206</v>
      </c>
      <c r="B11" s="98">
        <v>0</v>
      </c>
      <c r="C11" s="102" t="s">
        <v>213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207</v>
      </c>
      <c r="B12" s="98">
        <v>0</v>
      </c>
      <c r="C12" s="102" t="s">
        <v>214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209</v>
      </c>
      <c r="B13" s="14">
        <v>0</v>
      </c>
      <c r="C13" s="102" t="s">
        <v>119</v>
      </c>
      <c r="D13" s="103">
        <f t="shared" si="0"/>
        <v>155740</v>
      </c>
      <c r="E13" s="103">
        <v>155740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215</v>
      </c>
      <c r="B14" s="105"/>
      <c r="C14" s="102" t="s">
        <v>216</v>
      </c>
      <c r="D14" s="103">
        <f t="shared" si="0"/>
        <v>825824</v>
      </c>
      <c r="E14" s="103">
        <v>825824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217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139</v>
      </c>
      <c r="D16" s="103">
        <f t="shared" si="0"/>
        <v>590707</v>
      </c>
      <c r="E16" s="103">
        <v>590707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218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159</v>
      </c>
      <c r="D18" s="103">
        <f t="shared" si="0"/>
        <v>1121271</v>
      </c>
      <c r="E18" s="103">
        <v>1121271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167</v>
      </c>
      <c r="D19" s="103">
        <f t="shared" si="0"/>
        <v>4719646</v>
      </c>
      <c r="E19" s="103">
        <v>4719646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219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220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221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222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223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224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185</v>
      </c>
      <c r="D26" s="103">
        <f t="shared" si="0"/>
        <v>387011</v>
      </c>
      <c r="E26" s="103">
        <v>387011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225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226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227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228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229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230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231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232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233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234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235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236</v>
      </c>
      <c r="B39" s="100">
        <f>SUM(B6+B10)</f>
        <v>10953988</v>
      </c>
      <c r="C39" s="123" t="s">
        <v>237</v>
      </c>
      <c r="D39" s="124">
        <f>D6+D37</f>
        <v>10953988</v>
      </c>
      <c r="E39" s="124">
        <f>E6+E37</f>
        <v>10953988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238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239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240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241</v>
      </c>
      <c r="B4" s="63"/>
      <c r="C4" s="62"/>
      <c r="D4" s="62"/>
      <c r="E4" s="62"/>
      <c r="F4" s="64" t="s">
        <v>242</v>
      </c>
      <c r="G4" s="65" t="s">
        <v>243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244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245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246</v>
      </c>
      <c r="B5" s="10" t="s">
        <v>247</v>
      </c>
      <c r="C5" s="10" t="s">
        <v>248</v>
      </c>
      <c r="D5" s="10" t="s">
        <v>71</v>
      </c>
      <c r="E5" s="10" t="s">
        <v>249</v>
      </c>
      <c r="F5" s="64"/>
      <c r="G5" s="67" t="s">
        <v>59</v>
      </c>
      <c r="H5" s="68" t="s">
        <v>250</v>
      </c>
      <c r="I5" s="74"/>
      <c r="J5" s="74"/>
      <c r="K5" s="68" t="s">
        <v>251</v>
      </c>
      <c r="L5" s="74"/>
      <c r="M5" s="74"/>
      <c r="N5" s="68" t="s">
        <v>252</v>
      </c>
      <c r="O5" s="74"/>
      <c r="P5" s="75"/>
      <c r="Q5" s="67" t="s">
        <v>59</v>
      </c>
      <c r="R5" s="68" t="s">
        <v>250</v>
      </c>
      <c r="S5" s="74"/>
      <c r="T5" s="74"/>
      <c r="U5" s="68" t="s">
        <v>251</v>
      </c>
      <c r="V5" s="74"/>
      <c r="W5" s="75"/>
      <c r="X5" s="84" t="s">
        <v>202</v>
      </c>
      <c r="Y5" s="84"/>
      <c r="Z5" s="84"/>
      <c r="AA5" s="67" t="s">
        <v>59</v>
      </c>
      <c r="AB5" s="68" t="s">
        <v>250</v>
      </c>
      <c r="AC5" s="74"/>
      <c r="AD5" s="74"/>
      <c r="AE5" s="68" t="s">
        <v>251</v>
      </c>
      <c r="AF5" s="74"/>
      <c r="AG5" s="74"/>
      <c r="AH5" s="68" t="s">
        <v>252</v>
      </c>
      <c r="AI5" s="74"/>
      <c r="AJ5" s="74"/>
      <c r="AK5" s="68" t="s">
        <v>253</v>
      </c>
      <c r="AL5" s="74"/>
      <c r="AM5" s="74"/>
      <c r="AN5" s="68" t="s">
        <v>203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193</v>
      </c>
      <c r="J6" s="76" t="s">
        <v>194</v>
      </c>
      <c r="K6" s="36" t="s">
        <v>75</v>
      </c>
      <c r="L6" s="76" t="s">
        <v>193</v>
      </c>
      <c r="M6" s="76" t="s">
        <v>194</v>
      </c>
      <c r="N6" s="36" t="s">
        <v>75</v>
      </c>
      <c r="O6" s="76" t="s">
        <v>193</v>
      </c>
      <c r="P6" s="77" t="s">
        <v>194</v>
      </c>
      <c r="Q6" s="69"/>
      <c r="R6" s="36" t="s">
        <v>75</v>
      </c>
      <c r="S6" s="22" t="s">
        <v>193</v>
      </c>
      <c r="T6" s="22" t="s">
        <v>194</v>
      </c>
      <c r="U6" s="36" t="s">
        <v>75</v>
      </c>
      <c r="V6" s="22" t="s">
        <v>193</v>
      </c>
      <c r="W6" s="77" t="s">
        <v>194</v>
      </c>
      <c r="X6" s="22" t="s">
        <v>75</v>
      </c>
      <c r="Y6" s="22" t="s">
        <v>193</v>
      </c>
      <c r="Z6" s="22" t="s">
        <v>194</v>
      </c>
      <c r="AA6" s="69"/>
      <c r="AB6" s="36" t="s">
        <v>75</v>
      </c>
      <c r="AC6" s="22" t="s">
        <v>193</v>
      </c>
      <c r="AD6" s="22" t="s">
        <v>194</v>
      </c>
      <c r="AE6" s="36" t="s">
        <v>75</v>
      </c>
      <c r="AF6" s="22" t="s">
        <v>193</v>
      </c>
      <c r="AG6" s="22" t="s">
        <v>194</v>
      </c>
      <c r="AH6" s="36" t="s">
        <v>75</v>
      </c>
      <c r="AI6" s="22" t="s">
        <v>193</v>
      </c>
      <c r="AJ6" s="22" t="s">
        <v>194</v>
      </c>
      <c r="AK6" s="36" t="s">
        <v>75</v>
      </c>
      <c r="AL6" s="76" t="s">
        <v>193</v>
      </c>
      <c r="AM6" s="76" t="s">
        <v>194</v>
      </c>
      <c r="AN6" s="36" t="s">
        <v>75</v>
      </c>
      <c r="AO6" s="76" t="s">
        <v>193</v>
      </c>
      <c r="AP6" s="76" t="s">
        <v>194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10953988</v>
      </c>
      <c r="G7" s="14">
        <v>10953988</v>
      </c>
      <c r="H7" s="26">
        <v>10953988</v>
      </c>
      <c r="I7" s="47">
        <v>10953988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10953988</v>
      </c>
      <c r="G8" s="14">
        <v>10953988</v>
      </c>
      <c r="H8" s="26">
        <v>10953988</v>
      </c>
      <c r="I8" s="47">
        <v>10953988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254</v>
      </c>
      <c r="B9" s="11" t="s">
        <v>255</v>
      </c>
      <c r="C9" s="46" t="s">
        <v>256</v>
      </c>
      <c r="D9" s="23" t="s">
        <v>257</v>
      </c>
      <c r="E9" s="71" t="s">
        <v>258</v>
      </c>
      <c r="F9" s="38">
        <v>665916</v>
      </c>
      <c r="G9" s="14">
        <v>665916</v>
      </c>
      <c r="H9" s="26">
        <v>665916</v>
      </c>
      <c r="I9" s="47">
        <v>665916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254</v>
      </c>
      <c r="B10" s="11" t="s">
        <v>255</v>
      </c>
      <c r="C10" s="46" t="s">
        <v>259</v>
      </c>
      <c r="D10" s="23" t="s">
        <v>257</v>
      </c>
      <c r="E10" s="71" t="s">
        <v>260</v>
      </c>
      <c r="F10" s="38">
        <v>497076</v>
      </c>
      <c r="G10" s="14">
        <v>497076</v>
      </c>
      <c r="H10" s="26">
        <v>497076</v>
      </c>
      <c r="I10" s="47">
        <v>497076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254</v>
      </c>
      <c r="B11" s="11" t="s">
        <v>255</v>
      </c>
      <c r="C11" s="46" t="s">
        <v>261</v>
      </c>
      <c r="D11" s="23" t="s">
        <v>257</v>
      </c>
      <c r="E11" s="71" t="s">
        <v>262</v>
      </c>
      <c r="F11" s="38">
        <v>52783</v>
      </c>
      <c r="G11" s="14">
        <v>52783</v>
      </c>
      <c r="H11" s="26">
        <v>52783</v>
      </c>
      <c r="I11" s="47">
        <v>52783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263</v>
      </c>
      <c r="B12" s="11" t="s">
        <v>264</v>
      </c>
      <c r="C12" s="46" t="s">
        <v>265</v>
      </c>
      <c r="D12" s="23" t="s">
        <v>257</v>
      </c>
      <c r="E12" s="71" t="s">
        <v>266</v>
      </c>
      <c r="F12" s="38">
        <v>189174</v>
      </c>
      <c r="G12" s="14">
        <v>189174</v>
      </c>
      <c r="H12" s="26">
        <v>189174</v>
      </c>
      <c r="I12" s="47">
        <v>189174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263</v>
      </c>
      <c r="B13" s="11" t="s">
        <v>264</v>
      </c>
      <c r="C13" s="46" t="s">
        <v>267</v>
      </c>
      <c r="D13" s="23" t="s">
        <v>257</v>
      </c>
      <c r="E13" s="71" t="s">
        <v>268</v>
      </c>
      <c r="F13" s="38">
        <v>85844</v>
      </c>
      <c r="G13" s="14">
        <v>85844</v>
      </c>
      <c r="H13" s="26">
        <v>85844</v>
      </c>
      <c r="I13" s="47">
        <v>85844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263</v>
      </c>
      <c r="B14" s="11" t="s">
        <v>264</v>
      </c>
      <c r="C14" s="46" t="s">
        <v>269</v>
      </c>
      <c r="D14" s="23" t="s">
        <v>257</v>
      </c>
      <c r="E14" s="71" t="s">
        <v>270</v>
      </c>
      <c r="F14" s="38">
        <v>55950</v>
      </c>
      <c r="G14" s="14">
        <v>55950</v>
      </c>
      <c r="H14" s="26">
        <v>55950</v>
      </c>
      <c r="I14" s="47">
        <v>55950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263</v>
      </c>
      <c r="B15" s="11" t="s">
        <v>264</v>
      </c>
      <c r="C15" s="46" t="s">
        <v>271</v>
      </c>
      <c r="D15" s="23" t="s">
        <v>257</v>
      </c>
      <c r="E15" s="71" t="s">
        <v>272</v>
      </c>
      <c r="F15" s="38">
        <v>21924</v>
      </c>
      <c r="G15" s="14">
        <v>21924</v>
      </c>
      <c r="H15" s="26">
        <v>21924</v>
      </c>
      <c r="I15" s="47">
        <v>21924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273</v>
      </c>
      <c r="B16" s="11" t="s">
        <v>274</v>
      </c>
      <c r="C16" s="46" t="s">
        <v>275</v>
      </c>
      <c r="D16" s="23" t="s">
        <v>257</v>
      </c>
      <c r="E16" s="71" t="s">
        <v>274</v>
      </c>
      <c r="F16" s="38">
        <v>135544</v>
      </c>
      <c r="G16" s="14">
        <v>135544</v>
      </c>
      <c r="H16" s="26">
        <v>135544</v>
      </c>
      <c r="I16" s="47">
        <v>135544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276</v>
      </c>
      <c r="B17" s="11" t="s">
        <v>277</v>
      </c>
      <c r="C17" s="46" t="s">
        <v>278</v>
      </c>
      <c r="D17" s="23" t="s">
        <v>257</v>
      </c>
      <c r="E17" s="71" t="s">
        <v>279</v>
      </c>
      <c r="F17" s="38">
        <v>22800</v>
      </c>
      <c r="G17" s="14">
        <v>22800</v>
      </c>
      <c r="H17" s="26">
        <v>22800</v>
      </c>
      <c r="I17" s="47">
        <v>22800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276</v>
      </c>
      <c r="B18" s="11" t="s">
        <v>277</v>
      </c>
      <c r="C18" s="46" t="s">
        <v>280</v>
      </c>
      <c r="D18" s="23" t="s">
        <v>257</v>
      </c>
      <c r="E18" s="71" t="s">
        <v>277</v>
      </c>
      <c r="F18" s="38">
        <v>50400</v>
      </c>
      <c r="G18" s="14">
        <v>50400</v>
      </c>
      <c r="H18" s="26">
        <v>50400</v>
      </c>
      <c r="I18" s="47">
        <v>50400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281</v>
      </c>
      <c r="B19" s="11" t="s">
        <v>282</v>
      </c>
      <c r="C19" s="46" t="s">
        <v>283</v>
      </c>
      <c r="D19" s="23" t="s">
        <v>257</v>
      </c>
      <c r="E19" s="71" t="s">
        <v>284</v>
      </c>
      <c r="F19" s="38">
        <v>88000</v>
      </c>
      <c r="G19" s="14">
        <v>88000</v>
      </c>
      <c r="H19" s="26">
        <v>88000</v>
      </c>
      <c r="I19" s="47">
        <v>88000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281</v>
      </c>
      <c r="B20" s="11" t="s">
        <v>282</v>
      </c>
      <c r="C20" s="46" t="s">
        <v>285</v>
      </c>
      <c r="D20" s="23" t="s">
        <v>257</v>
      </c>
      <c r="E20" s="71" t="s">
        <v>286</v>
      </c>
      <c r="F20" s="38">
        <v>5000</v>
      </c>
      <c r="G20" s="14">
        <v>5000</v>
      </c>
      <c r="H20" s="26">
        <v>5000</v>
      </c>
      <c r="I20" s="47">
        <v>5000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281</v>
      </c>
      <c r="B21" s="11" t="s">
        <v>282</v>
      </c>
      <c r="C21" s="46" t="s">
        <v>287</v>
      </c>
      <c r="D21" s="23" t="s">
        <v>257</v>
      </c>
      <c r="E21" s="71" t="s">
        <v>288</v>
      </c>
      <c r="F21" s="38">
        <v>2000</v>
      </c>
      <c r="G21" s="14">
        <v>2000</v>
      </c>
      <c r="H21" s="26">
        <v>2000</v>
      </c>
      <c r="I21" s="47">
        <v>2000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281</v>
      </c>
      <c r="B22" s="11" t="s">
        <v>282</v>
      </c>
      <c r="C22" s="46" t="s">
        <v>289</v>
      </c>
      <c r="D22" s="23" t="s">
        <v>257</v>
      </c>
      <c r="E22" s="71" t="s">
        <v>290</v>
      </c>
      <c r="F22" s="38">
        <v>10800</v>
      </c>
      <c r="G22" s="14">
        <v>10800</v>
      </c>
      <c r="H22" s="26">
        <v>10800</v>
      </c>
      <c r="I22" s="47">
        <v>10800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281</v>
      </c>
      <c r="B23" s="11" t="s">
        <v>282</v>
      </c>
      <c r="C23" s="46" t="s">
        <v>291</v>
      </c>
      <c r="D23" s="23" t="s">
        <v>257</v>
      </c>
      <c r="E23" s="71" t="s">
        <v>292</v>
      </c>
      <c r="F23" s="38">
        <v>254750</v>
      </c>
      <c r="G23" s="14">
        <v>254750</v>
      </c>
      <c r="H23" s="26">
        <v>254750</v>
      </c>
      <c r="I23" s="47">
        <v>254750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281</v>
      </c>
      <c r="B24" s="11" t="s">
        <v>282</v>
      </c>
      <c r="C24" s="46" t="s">
        <v>293</v>
      </c>
      <c r="D24" s="23" t="s">
        <v>257</v>
      </c>
      <c r="E24" s="71" t="s">
        <v>294</v>
      </c>
      <c r="F24" s="38">
        <v>3000</v>
      </c>
      <c r="G24" s="14">
        <v>3000</v>
      </c>
      <c r="H24" s="26">
        <v>3000</v>
      </c>
      <c r="I24" s="47">
        <v>3000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281</v>
      </c>
      <c r="B25" s="11" t="s">
        <v>282</v>
      </c>
      <c r="C25" s="46" t="s">
        <v>295</v>
      </c>
      <c r="D25" s="23" t="s">
        <v>257</v>
      </c>
      <c r="E25" s="71" t="s">
        <v>296</v>
      </c>
      <c r="F25" s="38">
        <v>14209</v>
      </c>
      <c r="G25" s="14">
        <v>14209</v>
      </c>
      <c r="H25" s="26">
        <v>14209</v>
      </c>
      <c r="I25" s="47">
        <v>14209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281</v>
      </c>
      <c r="B26" s="11" t="s">
        <v>282</v>
      </c>
      <c r="C26" s="46" t="s">
        <v>297</v>
      </c>
      <c r="D26" s="23" t="s">
        <v>257</v>
      </c>
      <c r="E26" s="71" t="s">
        <v>298</v>
      </c>
      <c r="F26" s="38">
        <v>138200</v>
      </c>
      <c r="G26" s="14">
        <v>138200</v>
      </c>
      <c r="H26" s="26">
        <v>138200</v>
      </c>
      <c r="I26" s="47">
        <v>138200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299</v>
      </c>
      <c r="B27" s="11" t="s">
        <v>300</v>
      </c>
      <c r="C27" s="46" t="s">
        <v>301</v>
      </c>
      <c r="D27" s="23" t="s">
        <v>257</v>
      </c>
      <c r="E27" s="71" t="s">
        <v>300</v>
      </c>
      <c r="F27" s="38">
        <v>15000</v>
      </c>
      <c r="G27" s="14">
        <v>15000</v>
      </c>
      <c r="H27" s="26">
        <v>15000</v>
      </c>
      <c r="I27" s="47">
        <v>15000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302</v>
      </c>
      <c r="B28" s="11" t="s">
        <v>303</v>
      </c>
      <c r="C28" s="46" t="s">
        <v>304</v>
      </c>
      <c r="D28" s="23" t="s">
        <v>257</v>
      </c>
      <c r="E28" s="71" t="s">
        <v>303</v>
      </c>
      <c r="F28" s="38">
        <v>22250</v>
      </c>
      <c r="G28" s="14">
        <v>22250</v>
      </c>
      <c r="H28" s="26">
        <v>22250</v>
      </c>
      <c r="I28" s="47">
        <v>22250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305</v>
      </c>
      <c r="B29" s="11" t="s">
        <v>306</v>
      </c>
      <c r="C29" s="46" t="s">
        <v>307</v>
      </c>
      <c r="D29" s="23" t="s">
        <v>257</v>
      </c>
      <c r="E29" s="71" t="s">
        <v>308</v>
      </c>
      <c r="F29" s="38">
        <v>6820</v>
      </c>
      <c r="G29" s="14">
        <v>6820</v>
      </c>
      <c r="H29" s="26">
        <v>6820</v>
      </c>
      <c r="I29" s="47">
        <v>6820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257</v>
      </c>
      <c r="E30" s="71" t="s">
        <v>310</v>
      </c>
      <c r="F30" s="38">
        <v>17000</v>
      </c>
      <c r="G30" s="14">
        <v>17000</v>
      </c>
      <c r="H30" s="26">
        <v>17000</v>
      </c>
      <c r="I30" s="47">
        <v>17000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314</v>
      </c>
      <c r="D31" s="23" t="s">
        <v>257</v>
      </c>
      <c r="E31" s="71" t="s">
        <v>315</v>
      </c>
      <c r="F31" s="38">
        <v>10000</v>
      </c>
      <c r="G31" s="14">
        <v>10000</v>
      </c>
      <c r="H31" s="26">
        <v>10000</v>
      </c>
      <c r="I31" s="47">
        <v>10000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316</v>
      </c>
      <c r="B32" s="11" t="s">
        <v>317</v>
      </c>
      <c r="C32" s="46" t="s">
        <v>318</v>
      </c>
      <c r="D32" s="23" t="s">
        <v>257</v>
      </c>
      <c r="E32" s="71" t="s">
        <v>317</v>
      </c>
      <c r="F32" s="38">
        <v>390000</v>
      </c>
      <c r="G32" s="14">
        <v>390000</v>
      </c>
      <c r="H32" s="26">
        <v>390000</v>
      </c>
      <c r="I32" s="47">
        <v>390000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319</v>
      </c>
      <c r="B33" s="11" t="s">
        <v>320</v>
      </c>
      <c r="C33" s="46" t="s">
        <v>256</v>
      </c>
      <c r="D33" s="23" t="s">
        <v>257</v>
      </c>
      <c r="E33" s="71" t="s">
        <v>258</v>
      </c>
      <c r="F33" s="38">
        <v>1214004</v>
      </c>
      <c r="G33" s="14">
        <v>1214004</v>
      </c>
      <c r="H33" s="26">
        <v>1214004</v>
      </c>
      <c r="I33" s="47">
        <v>1214004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319</v>
      </c>
      <c r="B34" s="11" t="s">
        <v>320</v>
      </c>
      <c r="C34" s="46" t="s">
        <v>259</v>
      </c>
      <c r="D34" s="23" t="s">
        <v>257</v>
      </c>
      <c r="E34" s="71" t="s">
        <v>260</v>
      </c>
      <c r="F34" s="38">
        <v>29952</v>
      </c>
      <c r="G34" s="14">
        <v>29952</v>
      </c>
      <c r="H34" s="26">
        <v>29952</v>
      </c>
      <c r="I34" s="47">
        <v>29952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319</v>
      </c>
      <c r="B35" s="11" t="s">
        <v>320</v>
      </c>
      <c r="C35" s="46" t="s">
        <v>321</v>
      </c>
      <c r="D35" s="23" t="s">
        <v>257</v>
      </c>
      <c r="E35" s="71" t="s">
        <v>322</v>
      </c>
      <c r="F35" s="38">
        <v>818124</v>
      </c>
      <c r="G35" s="14">
        <v>818124</v>
      </c>
      <c r="H35" s="26">
        <v>818124</v>
      </c>
      <c r="I35" s="47">
        <v>818124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319</v>
      </c>
      <c r="B36" s="11" t="s">
        <v>320</v>
      </c>
      <c r="C36" s="46" t="s">
        <v>265</v>
      </c>
      <c r="D36" s="23" t="s">
        <v>257</v>
      </c>
      <c r="E36" s="71" t="s">
        <v>266</v>
      </c>
      <c r="F36" s="38">
        <v>335286</v>
      </c>
      <c r="G36" s="14">
        <v>335286</v>
      </c>
      <c r="H36" s="26">
        <v>335286</v>
      </c>
      <c r="I36" s="47">
        <v>335286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319</v>
      </c>
      <c r="B37" s="11" t="s">
        <v>320</v>
      </c>
      <c r="C37" s="46" t="s">
        <v>267</v>
      </c>
      <c r="D37" s="23" t="s">
        <v>257</v>
      </c>
      <c r="E37" s="71" t="s">
        <v>268</v>
      </c>
      <c r="F37" s="38">
        <v>159259</v>
      </c>
      <c r="G37" s="14">
        <v>159259</v>
      </c>
      <c r="H37" s="26">
        <v>159259</v>
      </c>
      <c r="I37" s="47">
        <v>159259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319</v>
      </c>
      <c r="B38" s="11" t="s">
        <v>320</v>
      </c>
      <c r="C38" s="46" t="s">
        <v>271</v>
      </c>
      <c r="D38" s="23" t="s">
        <v>257</v>
      </c>
      <c r="E38" s="71" t="s">
        <v>272</v>
      </c>
      <c r="F38" s="38">
        <v>54984</v>
      </c>
      <c r="G38" s="14">
        <v>54984</v>
      </c>
      <c r="H38" s="26">
        <v>54984</v>
      </c>
      <c r="I38" s="47">
        <v>54984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319</v>
      </c>
      <c r="B39" s="11" t="s">
        <v>320</v>
      </c>
      <c r="C39" s="46" t="s">
        <v>275</v>
      </c>
      <c r="D39" s="23" t="s">
        <v>257</v>
      </c>
      <c r="E39" s="71" t="s">
        <v>274</v>
      </c>
      <c r="F39" s="38">
        <v>251467</v>
      </c>
      <c r="G39" s="14">
        <v>251467</v>
      </c>
      <c r="H39" s="26">
        <v>251467</v>
      </c>
      <c r="I39" s="47">
        <v>251467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319</v>
      </c>
      <c r="B40" s="11" t="s">
        <v>320</v>
      </c>
      <c r="C40" s="46" t="s">
        <v>278</v>
      </c>
      <c r="D40" s="23" t="s">
        <v>257</v>
      </c>
      <c r="E40" s="71" t="s">
        <v>279</v>
      </c>
      <c r="F40" s="38">
        <v>38400</v>
      </c>
      <c r="G40" s="14">
        <v>38400</v>
      </c>
      <c r="H40" s="26">
        <v>38400</v>
      </c>
      <c r="I40" s="47">
        <v>38400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319</v>
      </c>
      <c r="B41" s="11" t="s">
        <v>320</v>
      </c>
      <c r="C41" s="46" t="s">
        <v>280</v>
      </c>
      <c r="D41" s="23" t="s">
        <v>257</v>
      </c>
      <c r="E41" s="71" t="s">
        <v>277</v>
      </c>
      <c r="F41" s="38">
        <v>72000</v>
      </c>
      <c r="G41" s="14">
        <v>72000</v>
      </c>
      <c r="H41" s="26">
        <v>72000</v>
      </c>
      <c r="I41" s="47">
        <v>72000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323</v>
      </c>
      <c r="B42" s="11" t="s">
        <v>324</v>
      </c>
      <c r="C42" s="46" t="s">
        <v>283</v>
      </c>
      <c r="D42" s="23" t="s">
        <v>257</v>
      </c>
      <c r="E42" s="71" t="s">
        <v>284</v>
      </c>
      <c r="F42" s="38">
        <v>54200</v>
      </c>
      <c r="G42" s="14">
        <v>54200</v>
      </c>
      <c r="H42" s="26">
        <v>54200</v>
      </c>
      <c r="I42" s="47">
        <v>54200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323</v>
      </c>
      <c r="B43" s="11" t="s">
        <v>324</v>
      </c>
      <c r="C43" s="46" t="s">
        <v>287</v>
      </c>
      <c r="D43" s="23" t="s">
        <v>257</v>
      </c>
      <c r="E43" s="71" t="s">
        <v>288</v>
      </c>
      <c r="F43" s="38">
        <v>1000</v>
      </c>
      <c r="G43" s="14">
        <v>1000</v>
      </c>
      <c r="H43" s="26">
        <v>1000</v>
      </c>
      <c r="I43" s="47">
        <v>1000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323</v>
      </c>
      <c r="B44" s="11" t="s">
        <v>324</v>
      </c>
      <c r="C44" s="46" t="s">
        <v>289</v>
      </c>
      <c r="D44" s="23" t="s">
        <v>257</v>
      </c>
      <c r="E44" s="71" t="s">
        <v>290</v>
      </c>
      <c r="F44" s="38">
        <v>13000</v>
      </c>
      <c r="G44" s="14">
        <v>13000</v>
      </c>
      <c r="H44" s="26">
        <v>13000</v>
      </c>
      <c r="I44" s="47">
        <v>13000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323</v>
      </c>
      <c r="B45" s="11" t="s">
        <v>324</v>
      </c>
      <c r="C45" s="46" t="s">
        <v>325</v>
      </c>
      <c r="D45" s="23" t="s">
        <v>257</v>
      </c>
      <c r="E45" s="71" t="s">
        <v>326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323</v>
      </c>
      <c r="B46" s="11" t="s">
        <v>324</v>
      </c>
      <c r="C46" s="46" t="s">
        <v>291</v>
      </c>
      <c r="D46" s="23" t="s">
        <v>257</v>
      </c>
      <c r="E46" s="71" t="s">
        <v>292</v>
      </c>
      <c r="F46" s="38">
        <v>269300</v>
      </c>
      <c r="G46" s="14">
        <v>269300</v>
      </c>
      <c r="H46" s="26">
        <v>269300</v>
      </c>
      <c r="I46" s="47">
        <v>269300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323</v>
      </c>
      <c r="B47" s="11" t="s">
        <v>324</v>
      </c>
      <c r="C47" s="46" t="s">
        <v>314</v>
      </c>
      <c r="D47" s="23" t="s">
        <v>257</v>
      </c>
      <c r="E47" s="71" t="s">
        <v>315</v>
      </c>
      <c r="F47" s="38">
        <v>14500</v>
      </c>
      <c r="G47" s="14">
        <v>14500</v>
      </c>
      <c r="H47" s="26">
        <v>14500</v>
      </c>
      <c r="I47" s="47">
        <v>14500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323</v>
      </c>
      <c r="B48" s="11" t="s">
        <v>324</v>
      </c>
      <c r="C48" s="46" t="s">
        <v>293</v>
      </c>
      <c r="D48" s="23" t="s">
        <v>257</v>
      </c>
      <c r="E48" s="71" t="s">
        <v>294</v>
      </c>
      <c r="F48" s="38">
        <v>13000</v>
      </c>
      <c r="G48" s="14">
        <v>13000</v>
      </c>
      <c r="H48" s="26">
        <v>13000</v>
      </c>
      <c r="I48" s="47">
        <v>13000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323</v>
      </c>
      <c r="B49" s="11" t="s">
        <v>324</v>
      </c>
      <c r="C49" s="46" t="s">
        <v>311</v>
      </c>
      <c r="D49" s="23" t="s">
        <v>257</v>
      </c>
      <c r="E49" s="71" t="s">
        <v>310</v>
      </c>
      <c r="F49" s="38">
        <v>4500</v>
      </c>
      <c r="G49" s="14">
        <v>4500</v>
      </c>
      <c r="H49" s="26">
        <v>4500</v>
      </c>
      <c r="I49" s="47">
        <v>4500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323</v>
      </c>
      <c r="B50" s="11" t="s">
        <v>324</v>
      </c>
      <c r="C50" s="46" t="s">
        <v>295</v>
      </c>
      <c r="D50" s="23" t="s">
        <v>257</v>
      </c>
      <c r="E50" s="71" t="s">
        <v>296</v>
      </c>
      <c r="F50" s="38">
        <v>24492</v>
      </c>
      <c r="G50" s="14">
        <v>24492</v>
      </c>
      <c r="H50" s="26">
        <v>24492</v>
      </c>
      <c r="I50" s="47">
        <v>24492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  <row r="51" spans="1:42" ht="18" customHeight="1">
      <c r="A51" s="70" t="s">
        <v>323</v>
      </c>
      <c r="B51" s="11" t="s">
        <v>324</v>
      </c>
      <c r="C51" s="46" t="s">
        <v>297</v>
      </c>
      <c r="D51" s="23" t="s">
        <v>257</v>
      </c>
      <c r="E51" s="71" t="s">
        <v>298</v>
      </c>
      <c r="F51" s="38">
        <v>2000</v>
      </c>
      <c r="G51" s="14">
        <v>2000</v>
      </c>
      <c r="H51" s="26">
        <v>2000</v>
      </c>
      <c r="I51" s="47">
        <v>2000</v>
      </c>
      <c r="J51" s="14">
        <v>0</v>
      </c>
      <c r="K51" s="26">
        <v>0</v>
      </c>
      <c r="L51" s="78">
        <v>0</v>
      </c>
      <c r="M51" s="79">
        <v>0</v>
      </c>
      <c r="N51" s="26">
        <v>0</v>
      </c>
      <c r="O51" s="47">
        <v>0</v>
      </c>
      <c r="P51" s="14">
        <v>0</v>
      </c>
      <c r="Q51" s="38">
        <v>0</v>
      </c>
      <c r="R51" s="26">
        <v>0</v>
      </c>
      <c r="S51" s="47">
        <v>0</v>
      </c>
      <c r="T51" s="14">
        <v>0</v>
      </c>
      <c r="U51" s="26">
        <v>0</v>
      </c>
      <c r="V51" s="47">
        <v>0</v>
      </c>
      <c r="W51" s="14">
        <v>0</v>
      </c>
      <c r="X51" s="26">
        <v>0</v>
      </c>
      <c r="Y51" s="47">
        <v>0</v>
      </c>
      <c r="Z51" s="14">
        <v>0</v>
      </c>
      <c r="AA51" s="38">
        <v>0</v>
      </c>
      <c r="AB51" s="26">
        <v>0</v>
      </c>
      <c r="AC51" s="78">
        <v>0</v>
      </c>
      <c r="AD51" s="79">
        <v>0</v>
      </c>
      <c r="AE51" s="26">
        <v>0</v>
      </c>
      <c r="AF51" s="47">
        <v>0</v>
      </c>
      <c r="AG51" s="14">
        <v>0</v>
      </c>
      <c r="AH51" s="26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14">
        <v>0</v>
      </c>
    </row>
    <row r="52" spans="1:42" ht="18" customHeight="1">
      <c r="A52" s="70" t="s">
        <v>323</v>
      </c>
      <c r="B52" s="11" t="s">
        <v>324</v>
      </c>
      <c r="C52" s="46" t="s">
        <v>318</v>
      </c>
      <c r="D52" s="23" t="s">
        <v>257</v>
      </c>
      <c r="E52" s="71" t="s">
        <v>317</v>
      </c>
      <c r="F52" s="38">
        <v>1590000</v>
      </c>
      <c r="G52" s="14">
        <v>1590000</v>
      </c>
      <c r="H52" s="26">
        <v>1590000</v>
      </c>
      <c r="I52" s="47">
        <v>1590000</v>
      </c>
      <c r="J52" s="14">
        <v>0</v>
      </c>
      <c r="K52" s="26">
        <v>0</v>
      </c>
      <c r="L52" s="78">
        <v>0</v>
      </c>
      <c r="M52" s="79">
        <v>0</v>
      </c>
      <c r="N52" s="26">
        <v>0</v>
      </c>
      <c r="O52" s="47">
        <v>0</v>
      </c>
      <c r="P52" s="14">
        <v>0</v>
      </c>
      <c r="Q52" s="38">
        <v>0</v>
      </c>
      <c r="R52" s="26">
        <v>0</v>
      </c>
      <c r="S52" s="47">
        <v>0</v>
      </c>
      <c r="T52" s="14">
        <v>0</v>
      </c>
      <c r="U52" s="26">
        <v>0</v>
      </c>
      <c r="V52" s="47">
        <v>0</v>
      </c>
      <c r="W52" s="14">
        <v>0</v>
      </c>
      <c r="X52" s="26">
        <v>0</v>
      </c>
      <c r="Y52" s="47">
        <v>0</v>
      </c>
      <c r="Z52" s="14">
        <v>0</v>
      </c>
      <c r="AA52" s="38">
        <v>0</v>
      </c>
      <c r="AB52" s="26">
        <v>0</v>
      </c>
      <c r="AC52" s="78">
        <v>0</v>
      </c>
      <c r="AD52" s="79">
        <v>0</v>
      </c>
      <c r="AE52" s="26">
        <v>0</v>
      </c>
      <c r="AF52" s="47">
        <v>0</v>
      </c>
      <c r="AG52" s="14">
        <v>0</v>
      </c>
      <c r="AH52" s="26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14">
        <v>0</v>
      </c>
    </row>
    <row r="53" spans="1:42" ht="18" customHeight="1">
      <c r="A53" s="70" t="s">
        <v>327</v>
      </c>
      <c r="B53" s="11" t="s">
        <v>328</v>
      </c>
      <c r="C53" s="46" t="s">
        <v>329</v>
      </c>
      <c r="D53" s="23" t="s">
        <v>257</v>
      </c>
      <c r="E53" s="71" t="s">
        <v>330</v>
      </c>
      <c r="F53" s="38">
        <v>3233640</v>
      </c>
      <c r="G53" s="14">
        <v>3233640</v>
      </c>
      <c r="H53" s="26">
        <v>3233640</v>
      </c>
      <c r="I53" s="47">
        <v>3233640</v>
      </c>
      <c r="J53" s="14">
        <v>0</v>
      </c>
      <c r="K53" s="26">
        <v>0</v>
      </c>
      <c r="L53" s="78">
        <v>0</v>
      </c>
      <c r="M53" s="79">
        <v>0</v>
      </c>
      <c r="N53" s="26">
        <v>0</v>
      </c>
      <c r="O53" s="47">
        <v>0</v>
      </c>
      <c r="P53" s="14">
        <v>0</v>
      </c>
      <c r="Q53" s="38">
        <v>0</v>
      </c>
      <c r="R53" s="26">
        <v>0</v>
      </c>
      <c r="S53" s="47">
        <v>0</v>
      </c>
      <c r="T53" s="14">
        <v>0</v>
      </c>
      <c r="U53" s="26">
        <v>0</v>
      </c>
      <c r="V53" s="47">
        <v>0</v>
      </c>
      <c r="W53" s="14">
        <v>0</v>
      </c>
      <c r="X53" s="26">
        <v>0</v>
      </c>
      <c r="Y53" s="47">
        <v>0</v>
      </c>
      <c r="Z53" s="14">
        <v>0</v>
      </c>
      <c r="AA53" s="38">
        <v>0</v>
      </c>
      <c r="AB53" s="26">
        <v>0</v>
      </c>
      <c r="AC53" s="78">
        <v>0</v>
      </c>
      <c r="AD53" s="79">
        <v>0</v>
      </c>
      <c r="AE53" s="26">
        <v>0</v>
      </c>
      <c r="AF53" s="47">
        <v>0</v>
      </c>
      <c r="AG53" s="14">
        <v>0</v>
      </c>
      <c r="AH53" s="26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14">
        <v>0</v>
      </c>
    </row>
    <row r="54" spans="1:42" ht="18" customHeight="1">
      <c r="A54" s="70" t="s">
        <v>327</v>
      </c>
      <c r="B54" s="11" t="s">
        <v>328</v>
      </c>
      <c r="C54" s="46" t="s">
        <v>331</v>
      </c>
      <c r="D54" s="23" t="s">
        <v>257</v>
      </c>
      <c r="E54" s="71" t="s">
        <v>332</v>
      </c>
      <c r="F54" s="38">
        <v>1440</v>
      </c>
      <c r="G54" s="14">
        <v>1440</v>
      </c>
      <c r="H54" s="26">
        <v>1440</v>
      </c>
      <c r="I54" s="47">
        <v>1440</v>
      </c>
      <c r="J54" s="14">
        <v>0</v>
      </c>
      <c r="K54" s="26">
        <v>0</v>
      </c>
      <c r="L54" s="78">
        <v>0</v>
      </c>
      <c r="M54" s="79">
        <v>0</v>
      </c>
      <c r="N54" s="26">
        <v>0</v>
      </c>
      <c r="O54" s="47">
        <v>0</v>
      </c>
      <c r="P54" s="14">
        <v>0</v>
      </c>
      <c r="Q54" s="38">
        <v>0</v>
      </c>
      <c r="R54" s="26">
        <v>0</v>
      </c>
      <c r="S54" s="47">
        <v>0</v>
      </c>
      <c r="T54" s="14">
        <v>0</v>
      </c>
      <c r="U54" s="26">
        <v>0</v>
      </c>
      <c r="V54" s="47">
        <v>0</v>
      </c>
      <c r="W54" s="14">
        <v>0</v>
      </c>
      <c r="X54" s="26">
        <v>0</v>
      </c>
      <c r="Y54" s="47">
        <v>0</v>
      </c>
      <c r="Z54" s="14">
        <v>0</v>
      </c>
      <c r="AA54" s="38">
        <v>0</v>
      </c>
      <c r="AB54" s="26">
        <v>0</v>
      </c>
      <c r="AC54" s="78">
        <v>0</v>
      </c>
      <c r="AD54" s="79">
        <v>0</v>
      </c>
      <c r="AE54" s="26">
        <v>0</v>
      </c>
      <c r="AF54" s="47">
        <v>0</v>
      </c>
      <c r="AG54" s="14">
        <v>0</v>
      </c>
      <c r="AH54" s="26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orientation="landscape" paperSize="9" scale="2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1"/>
  <sheetViews>
    <sheetView showGridLines="0" showZeros="0" workbookViewId="0" topLeftCell="E1">
      <selection activeCell="R6" sqref="R6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333</v>
      </c>
    </row>
    <row r="2" spans="1:93" ht="22.5" customHeight="1">
      <c r="A2" s="48" t="s">
        <v>334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335</v>
      </c>
      <c r="B4" s="49"/>
      <c r="C4" s="50"/>
      <c r="D4" s="34" t="s">
        <v>242</v>
      </c>
      <c r="E4" s="51" t="s">
        <v>320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336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337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338</v>
      </c>
      <c r="BH4" s="51"/>
      <c r="BI4" s="51"/>
      <c r="BJ4" s="51"/>
      <c r="BK4" s="54"/>
      <c r="BL4" s="54" t="s">
        <v>339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340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341</v>
      </c>
      <c r="CQ4" s="56"/>
      <c r="CR4" s="56"/>
      <c r="CS4" s="56" t="s">
        <v>342</v>
      </c>
      <c r="CT4" s="56"/>
      <c r="CU4" s="56"/>
      <c r="CV4" s="56"/>
      <c r="CW4" s="56"/>
      <c r="CX4" s="56"/>
      <c r="CY4" s="56" t="s">
        <v>343</v>
      </c>
      <c r="CZ4" s="56"/>
      <c r="DA4" s="56"/>
      <c r="DB4" s="56" t="s">
        <v>344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258</v>
      </c>
      <c r="G5" s="53" t="s">
        <v>260</v>
      </c>
      <c r="H5" s="53" t="s">
        <v>262</v>
      </c>
      <c r="I5" s="22" t="s">
        <v>345</v>
      </c>
      <c r="J5" s="22" t="s">
        <v>322</v>
      </c>
      <c r="K5" s="22" t="s">
        <v>346</v>
      </c>
      <c r="L5" s="22" t="s">
        <v>347</v>
      </c>
      <c r="M5" s="22" t="s">
        <v>268</v>
      </c>
      <c r="N5" s="22" t="s">
        <v>270</v>
      </c>
      <c r="O5" s="22" t="s">
        <v>272</v>
      </c>
      <c r="P5" s="22" t="s">
        <v>274</v>
      </c>
      <c r="Q5" s="22" t="s">
        <v>279</v>
      </c>
      <c r="R5" s="22" t="s">
        <v>277</v>
      </c>
      <c r="S5" s="22" t="s">
        <v>75</v>
      </c>
      <c r="T5" s="22" t="s">
        <v>284</v>
      </c>
      <c r="U5" s="22" t="s">
        <v>286</v>
      </c>
      <c r="V5" s="22" t="s">
        <v>348</v>
      </c>
      <c r="W5" s="22" t="s">
        <v>349</v>
      </c>
      <c r="X5" s="22" t="s">
        <v>288</v>
      </c>
      <c r="Y5" s="22" t="s">
        <v>290</v>
      </c>
      <c r="Z5" s="22" t="s">
        <v>326</v>
      </c>
      <c r="AA5" s="22" t="s">
        <v>350</v>
      </c>
      <c r="AB5" s="22" t="s">
        <v>351</v>
      </c>
      <c r="AC5" s="22" t="s">
        <v>292</v>
      </c>
      <c r="AD5" s="22" t="s">
        <v>352</v>
      </c>
      <c r="AE5" s="22" t="s">
        <v>315</v>
      </c>
      <c r="AF5" s="22" t="s">
        <v>294</v>
      </c>
      <c r="AG5" s="22" t="s">
        <v>300</v>
      </c>
      <c r="AH5" s="22" t="s">
        <v>303</v>
      </c>
      <c r="AI5" s="22" t="s">
        <v>310</v>
      </c>
      <c r="AJ5" s="22" t="s">
        <v>353</v>
      </c>
      <c r="AK5" s="22" t="s">
        <v>354</v>
      </c>
      <c r="AL5" s="22" t="s">
        <v>355</v>
      </c>
      <c r="AM5" s="22" t="s">
        <v>308</v>
      </c>
      <c r="AN5" s="22" t="s">
        <v>306</v>
      </c>
      <c r="AO5" s="22" t="s">
        <v>296</v>
      </c>
      <c r="AP5" s="22" t="s">
        <v>356</v>
      </c>
      <c r="AQ5" s="22" t="s">
        <v>357</v>
      </c>
      <c r="AR5" s="22" t="s">
        <v>298</v>
      </c>
      <c r="AS5" s="22" t="s">
        <v>358</v>
      </c>
      <c r="AT5" s="22" t="s">
        <v>317</v>
      </c>
      <c r="AU5" s="22" t="s">
        <v>75</v>
      </c>
      <c r="AV5" s="22" t="s">
        <v>359</v>
      </c>
      <c r="AW5" s="22" t="s">
        <v>360</v>
      </c>
      <c r="AX5" s="22" t="s">
        <v>361</v>
      </c>
      <c r="AY5" s="22" t="s">
        <v>362</v>
      </c>
      <c r="AZ5" s="22" t="s">
        <v>330</v>
      </c>
      <c r="BA5" s="22" t="s">
        <v>363</v>
      </c>
      <c r="BB5" s="22" t="s">
        <v>364</v>
      </c>
      <c r="BC5" s="22" t="s">
        <v>365</v>
      </c>
      <c r="BD5" s="22" t="s">
        <v>332</v>
      </c>
      <c r="BE5" s="22" t="s">
        <v>366</v>
      </c>
      <c r="BF5" s="22" t="s">
        <v>367</v>
      </c>
      <c r="BG5" s="22" t="s">
        <v>75</v>
      </c>
      <c r="BH5" s="22" t="s">
        <v>368</v>
      </c>
      <c r="BI5" s="22" t="s">
        <v>369</v>
      </c>
      <c r="BJ5" s="22" t="s">
        <v>370</v>
      </c>
      <c r="BK5" s="22" t="s">
        <v>371</v>
      </c>
      <c r="BL5" s="21" t="s">
        <v>75</v>
      </c>
      <c r="BM5" s="21" t="s">
        <v>372</v>
      </c>
      <c r="BN5" s="21" t="s">
        <v>373</v>
      </c>
      <c r="BO5" s="21" t="s">
        <v>374</v>
      </c>
      <c r="BP5" s="21" t="s">
        <v>375</v>
      </c>
      <c r="BQ5" s="21" t="s">
        <v>376</v>
      </c>
      <c r="BR5" s="21" t="s">
        <v>377</v>
      </c>
      <c r="BS5" s="21" t="s">
        <v>378</v>
      </c>
      <c r="BT5" s="21" t="s">
        <v>379</v>
      </c>
      <c r="BU5" s="21" t="s">
        <v>380</v>
      </c>
      <c r="BV5" s="21" t="s">
        <v>381</v>
      </c>
      <c r="BW5" s="21" t="s">
        <v>382</v>
      </c>
      <c r="BX5" s="21" t="s">
        <v>383</v>
      </c>
      <c r="BY5" s="21" t="s">
        <v>75</v>
      </c>
      <c r="BZ5" s="21" t="s">
        <v>372</v>
      </c>
      <c r="CA5" s="21" t="s">
        <v>373</v>
      </c>
      <c r="CB5" s="21" t="s">
        <v>374</v>
      </c>
      <c r="CC5" s="21" t="s">
        <v>375</v>
      </c>
      <c r="CD5" s="21" t="s">
        <v>376</v>
      </c>
      <c r="CE5" s="21" t="s">
        <v>377</v>
      </c>
      <c r="CF5" s="21" t="s">
        <v>378</v>
      </c>
      <c r="CG5" s="21" t="s">
        <v>384</v>
      </c>
      <c r="CH5" s="21" t="s">
        <v>385</v>
      </c>
      <c r="CI5" s="21" t="s">
        <v>386</v>
      </c>
      <c r="CJ5" s="21" t="s">
        <v>387</v>
      </c>
      <c r="CK5" s="21" t="s">
        <v>379</v>
      </c>
      <c r="CL5" s="21" t="s">
        <v>380</v>
      </c>
      <c r="CM5" s="21" t="s">
        <v>381</v>
      </c>
      <c r="CN5" s="21" t="s">
        <v>382</v>
      </c>
      <c r="CO5" s="21" t="s">
        <v>388</v>
      </c>
      <c r="CP5" s="21" t="s">
        <v>75</v>
      </c>
      <c r="CQ5" s="21" t="s">
        <v>389</v>
      </c>
      <c r="CR5" s="21" t="s">
        <v>390</v>
      </c>
      <c r="CS5" s="21" t="s">
        <v>75</v>
      </c>
      <c r="CT5" s="21" t="s">
        <v>389</v>
      </c>
      <c r="CU5" s="21" t="s">
        <v>391</v>
      </c>
      <c r="CV5" s="21" t="s">
        <v>392</v>
      </c>
      <c r="CW5" s="21" t="s">
        <v>393</v>
      </c>
      <c r="CX5" s="21" t="s">
        <v>390</v>
      </c>
      <c r="CY5" s="21" t="s">
        <v>75</v>
      </c>
      <c r="CZ5" s="21" t="s">
        <v>394</v>
      </c>
      <c r="DA5" s="21" t="s">
        <v>395</v>
      </c>
      <c r="DB5" s="21" t="s">
        <v>75</v>
      </c>
      <c r="DC5" s="21" t="s">
        <v>396</v>
      </c>
      <c r="DD5" s="21" t="s">
        <v>397</v>
      </c>
      <c r="DE5" s="21" t="s">
        <v>398</v>
      </c>
      <c r="DF5" s="21" t="s">
        <v>344</v>
      </c>
    </row>
    <row r="6" spans="1:110" ht="17.25" customHeight="1">
      <c r="A6" s="11"/>
      <c r="B6" s="23"/>
      <c r="C6" s="24" t="s">
        <v>59</v>
      </c>
      <c r="D6" s="47">
        <v>10953988</v>
      </c>
      <c r="E6" s="47">
        <v>4750887</v>
      </c>
      <c r="F6" s="47">
        <v>1879920</v>
      </c>
      <c r="G6" s="47">
        <v>527028</v>
      </c>
      <c r="H6" s="47">
        <v>52783</v>
      </c>
      <c r="I6" s="47">
        <v>0</v>
      </c>
      <c r="J6" s="47">
        <v>818124</v>
      </c>
      <c r="K6" s="47">
        <v>524460</v>
      </c>
      <c r="L6" s="47">
        <v>0</v>
      </c>
      <c r="M6" s="47">
        <v>245103</v>
      </c>
      <c r="N6" s="47">
        <v>55950</v>
      </c>
      <c r="O6" s="47">
        <v>76908</v>
      </c>
      <c r="P6" s="47">
        <v>387011</v>
      </c>
      <c r="Q6" s="47">
        <v>61200</v>
      </c>
      <c r="R6" s="47">
        <v>122400</v>
      </c>
      <c r="S6" s="47">
        <v>2968021</v>
      </c>
      <c r="T6" s="47">
        <v>142200</v>
      </c>
      <c r="U6" s="47">
        <v>5000</v>
      </c>
      <c r="V6" s="47">
        <v>0</v>
      </c>
      <c r="W6" s="47">
        <v>0</v>
      </c>
      <c r="X6" s="47">
        <v>3000</v>
      </c>
      <c r="Y6" s="47">
        <v>23800</v>
      </c>
      <c r="Z6" s="47">
        <v>5000</v>
      </c>
      <c r="AA6" s="47">
        <v>0</v>
      </c>
      <c r="AB6" s="47">
        <v>0</v>
      </c>
      <c r="AC6" s="47">
        <v>524050</v>
      </c>
      <c r="AD6" s="47">
        <v>0</v>
      </c>
      <c r="AE6" s="47">
        <v>24500</v>
      </c>
      <c r="AF6" s="47">
        <v>16000</v>
      </c>
      <c r="AG6" s="47">
        <v>15000</v>
      </c>
      <c r="AH6" s="47">
        <v>22250</v>
      </c>
      <c r="AI6" s="47">
        <v>21500</v>
      </c>
      <c r="AJ6" s="47">
        <v>0</v>
      </c>
      <c r="AK6" s="47">
        <v>0</v>
      </c>
      <c r="AL6" s="47">
        <v>0</v>
      </c>
      <c r="AM6" s="47">
        <v>6820</v>
      </c>
      <c r="AN6" s="47">
        <v>0</v>
      </c>
      <c r="AO6" s="47">
        <v>38701</v>
      </c>
      <c r="AP6" s="47">
        <v>0</v>
      </c>
      <c r="AQ6" s="47">
        <v>0</v>
      </c>
      <c r="AR6" s="47">
        <v>140200</v>
      </c>
      <c r="AS6" s="47">
        <v>0</v>
      </c>
      <c r="AT6" s="47">
        <v>1980000</v>
      </c>
      <c r="AU6" s="47">
        <v>3235080</v>
      </c>
      <c r="AV6" s="47">
        <v>0</v>
      </c>
      <c r="AW6" s="47">
        <v>0</v>
      </c>
      <c r="AX6" s="14">
        <v>0</v>
      </c>
      <c r="AY6" s="38">
        <v>0</v>
      </c>
      <c r="AZ6" s="38">
        <v>3233640</v>
      </c>
      <c r="BA6" s="26">
        <v>0</v>
      </c>
      <c r="BB6" s="47">
        <v>0</v>
      </c>
      <c r="BC6" s="47">
        <v>0</v>
      </c>
      <c r="BD6" s="47">
        <v>1440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10953988</v>
      </c>
      <c r="E7" s="47">
        <v>4750887</v>
      </c>
      <c r="F7" s="47">
        <v>1879920</v>
      </c>
      <c r="G7" s="47">
        <v>527028</v>
      </c>
      <c r="H7" s="47">
        <v>52783</v>
      </c>
      <c r="I7" s="47">
        <v>0</v>
      </c>
      <c r="J7" s="47">
        <v>818124</v>
      </c>
      <c r="K7" s="47">
        <v>524460</v>
      </c>
      <c r="L7" s="47">
        <v>0</v>
      </c>
      <c r="M7" s="47">
        <v>245103</v>
      </c>
      <c r="N7" s="47">
        <v>55950</v>
      </c>
      <c r="O7" s="47">
        <v>76908</v>
      </c>
      <c r="P7" s="47">
        <v>387011</v>
      </c>
      <c r="Q7" s="47">
        <v>61200</v>
      </c>
      <c r="R7" s="47">
        <v>122400</v>
      </c>
      <c r="S7" s="47">
        <v>2968021</v>
      </c>
      <c r="T7" s="47">
        <v>142200</v>
      </c>
      <c r="U7" s="47">
        <v>5000</v>
      </c>
      <c r="V7" s="47">
        <v>0</v>
      </c>
      <c r="W7" s="47">
        <v>0</v>
      </c>
      <c r="X7" s="47">
        <v>3000</v>
      </c>
      <c r="Y7" s="47">
        <v>23800</v>
      </c>
      <c r="Z7" s="47">
        <v>5000</v>
      </c>
      <c r="AA7" s="47">
        <v>0</v>
      </c>
      <c r="AB7" s="47">
        <v>0</v>
      </c>
      <c r="AC7" s="47">
        <v>524050</v>
      </c>
      <c r="AD7" s="47">
        <v>0</v>
      </c>
      <c r="AE7" s="47">
        <v>24500</v>
      </c>
      <c r="AF7" s="47">
        <v>16000</v>
      </c>
      <c r="AG7" s="47">
        <v>15000</v>
      </c>
      <c r="AH7" s="47">
        <v>22250</v>
      </c>
      <c r="AI7" s="47">
        <v>21500</v>
      </c>
      <c r="AJ7" s="47">
        <v>0</v>
      </c>
      <c r="AK7" s="47">
        <v>0</v>
      </c>
      <c r="AL7" s="47">
        <v>0</v>
      </c>
      <c r="AM7" s="47">
        <v>6820</v>
      </c>
      <c r="AN7" s="47">
        <v>0</v>
      </c>
      <c r="AO7" s="47">
        <v>38701</v>
      </c>
      <c r="AP7" s="47">
        <v>0</v>
      </c>
      <c r="AQ7" s="47">
        <v>0</v>
      </c>
      <c r="AR7" s="47">
        <v>140200</v>
      </c>
      <c r="AS7" s="47">
        <v>0</v>
      </c>
      <c r="AT7" s="47">
        <v>1980000</v>
      </c>
      <c r="AU7" s="47">
        <v>3235080</v>
      </c>
      <c r="AV7" s="47">
        <v>0</v>
      </c>
      <c r="AW7" s="47">
        <v>0</v>
      </c>
      <c r="AX7" s="14">
        <v>0</v>
      </c>
      <c r="AY7" s="38">
        <v>0</v>
      </c>
      <c r="AZ7" s="38">
        <v>3233640</v>
      </c>
      <c r="BA7" s="26">
        <v>0</v>
      </c>
      <c r="BB7" s="47">
        <v>0</v>
      </c>
      <c r="BC7" s="47">
        <v>0</v>
      </c>
      <c r="BD7" s="47">
        <v>1440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3153789</v>
      </c>
      <c r="E8" s="47">
        <v>1962163</v>
      </c>
      <c r="F8" s="47">
        <v>1021356</v>
      </c>
      <c r="G8" s="47">
        <v>506436</v>
      </c>
      <c r="H8" s="47">
        <v>52783</v>
      </c>
      <c r="I8" s="47">
        <v>0</v>
      </c>
      <c r="J8" s="47">
        <v>270924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1151906</v>
      </c>
      <c r="T8" s="47">
        <v>116200</v>
      </c>
      <c r="U8" s="47">
        <v>5000</v>
      </c>
      <c r="V8" s="47">
        <v>0</v>
      </c>
      <c r="W8" s="47">
        <v>0</v>
      </c>
      <c r="X8" s="47">
        <v>3000</v>
      </c>
      <c r="Y8" s="47">
        <v>16800</v>
      </c>
      <c r="Z8" s="47">
        <v>5000</v>
      </c>
      <c r="AA8" s="47">
        <v>0</v>
      </c>
      <c r="AB8" s="47">
        <v>0</v>
      </c>
      <c r="AC8" s="47">
        <v>354550</v>
      </c>
      <c r="AD8" s="47">
        <v>0</v>
      </c>
      <c r="AE8" s="47">
        <v>18000</v>
      </c>
      <c r="AF8" s="47">
        <v>16000</v>
      </c>
      <c r="AG8" s="47">
        <v>15000</v>
      </c>
      <c r="AH8" s="47">
        <v>22250</v>
      </c>
      <c r="AI8" s="47">
        <v>21500</v>
      </c>
      <c r="AJ8" s="47">
        <v>0</v>
      </c>
      <c r="AK8" s="47">
        <v>0</v>
      </c>
      <c r="AL8" s="47">
        <v>0</v>
      </c>
      <c r="AM8" s="47">
        <v>6820</v>
      </c>
      <c r="AN8" s="47">
        <v>0</v>
      </c>
      <c r="AO8" s="47">
        <v>21586</v>
      </c>
      <c r="AP8" s="47">
        <v>0</v>
      </c>
      <c r="AQ8" s="47">
        <v>0</v>
      </c>
      <c r="AR8" s="47">
        <v>140200</v>
      </c>
      <c r="AS8" s="47">
        <v>0</v>
      </c>
      <c r="AT8" s="47">
        <v>390000</v>
      </c>
      <c r="AU8" s="47">
        <v>39720</v>
      </c>
      <c r="AV8" s="47">
        <v>0</v>
      </c>
      <c r="AW8" s="47">
        <v>0</v>
      </c>
      <c r="AX8" s="14">
        <v>0</v>
      </c>
      <c r="AY8" s="38">
        <v>0</v>
      </c>
      <c r="AZ8" s="38">
        <v>38400</v>
      </c>
      <c r="BA8" s="26">
        <v>0</v>
      </c>
      <c r="BB8" s="47">
        <v>0</v>
      </c>
      <c r="BC8" s="47">
        <v>0</v>
      </c>
      <c r="BD8" s="47">
        <v>1320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240318</v>
      </c>
      <c r="E9" s="47">
        <v>164303</v>
      </c>
      <c r="F9" s="47">
        <v>90420</v>
      </c>
      <c r="G9" s="47">
        <v>59148</v>
      </c>
      <c r="H9" s="47">
        <v>7535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2400</v>
      </c>
      <c r="R9" s="47">
        <v>4800</v>
      </c>
      <c r="S9" s="47">
        <v>75895</v>
      </c>
      <c r="T9" s="47">
        <v>5000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38500</v>
      </c>
      <c r="AD9" s="47">
        <v>0</v>
      </c>
      <c r="AE9" s="47">
        <v>0</v>
      </c>
      <c r="AF9" s="47">
        <v>0</v>
      </c>
      <c r="AG9" s="47">
        <v>10000</v>
      </c>
      <c r="AH9" s="47">
        <v>5000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1795</v>
      </c>
      <c r="AP9" s="47">
        <v>0</v>
      </c>
      <c r="AQ9" s="47">
        <v>0</v>
      </c>
      <c r="AR9" s="47">
        <v>15600</v>
      </c>
      <c r="AS9" s="47">
        <v>0</v>
      </c>
      <c r="AT9" s="47">
        <v>0</v>
      </c>
      <c r="AU9" s="47">
        <v>120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120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240318</v>
      </c>
      <c r="E10" s="47">
        <v>164303</v>
      </c>
      <c r="F10" s="47">
        <v>90420</v>
      </c>
      <c r="G10" s="47">
        <v>59148</v>
      </c>
      <c r="H10" s="47">
        <v>7535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2400</v>
      </c>
      <c r="R10" s="47">
        <v>4800</v>
      </c>
      <c r="S10" s="47">
        <v>75895</v>
      </c>
      <c r="T10" s="47">
        <v>5000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38500</v>
      </c>
      <c r="AD10" s="47">
        <v>0</v>
      </c>
      <c r="AE10" s="47">
        <v>0</v>
      </c>
      <c r="AF10" s="47">
        <v>0</v>
      </c>
      <c r="AG10" s="47">
        <v>10000</v>
      </c>
      <c r="AH10" s="47">
        <v>5000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1795</v>
      </c>
      <c r="AP10" s="47">
        <v>0</v>
      </c>
      <c r="AQ10" s="47">
        <v>0</v>
      </c>
      <c r="AR10" s="47">
        <v>15600</v>
      </c>
      <c r="AS10" s="47">
        <v>0</v>
      </c>
      <c r="AT10" s="47">
        <v>0</v>
      </c>
      <c r="AU10" s="47">
        <v>120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120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1694458</v>
      </c>
      <c r="E11" s="47">
        <v>871898</v>
      </c>
      <c r="F11" s="47">
        <v>450696</v>
      </c>
      <c r="G11" s="47">
        <v>272496</v>
      </c>
      <c r="H11" s="47">
        <v>28058</v>
      </c>
      <c r="I11" s="47">
        <v>0</v>
      </c>
      <c r="J11" s="47">
        <v>71760</v>
      </c>
      <c r="K11" s="47">
        <v>0</v>
      </c>
      <c r="L11" s="47">
        <v>0</v>
      </c>
      <c r="M11" s="47">
        <v>0</v>
      </c>
      <c r="N11" s="47">
        <v>0</v>
      </c>
      <c r="O11" s="47">
        <v>2088</v>
      </c>
      <c r="P11" s="47">
        <v>0</v>
      </c>
      <c r="Q11" s="47">
        <v>15600</v>
      </c>
      <c r="R11" s="47">
        <v>31200</v>
      </c>
      <c r="S11" s="47">
        <v>783440</v>
      </c>
      <c r="T11" s="47">
        <v>80200</v>
      </c>
      <c r="U11" s="47">
        <v>5000</v>
      </c>
      <c r="V11" s="47">
        <v>0</v>
      </c>
      <c r="W11" s="47">
        <v>0</v>
      </c>
      <c r="X11" s="47">
        <v>2000</v>
      </c>
      <c r="Y11" s="47">
        <v>10800</v>
      </c>
      <c r="Z11" s="47">
        <v>0</v>
      </c>
      <c r="AA11" s="47">
        <v>0</v>
      </c>
      <c r="AB11" s="47">
        <v>0</v>
      </c>
      <c r="AC11" s="47">
        <v>165300</v>
      </c>
      <c r="AD11" s="47">
        <v>0</v>
      </c>
      <c r="AE11" s="47">
        <v>5000</v>
      </c>
      <c r="AF11" s="47">
        <v>3000</v>
      </c>
      <c r="AG11" s="47">
        <v>5000</v>
      </c>
      <c r="AH11" s="47">
        <v>10000</v>
      </c>
      <c r="AI11" s="47">
        <v>17000</v>
      </c>
      <c r="AJ11" s="47">
        <v>0</v>
      </c>
      <c r="AK11" s="47">
        <v>0</v>
      </c>
      <c r="AL11" s="47">
        <v>0</v>
      </c>
      <c r="AM11" s="47">
        <v>3000</v>
      </c>
      <c r="AN11" s="47">
        <v>0</v>
      </c>
      <c r="AO11" s="47">
        <v>9540</v>
      </c>
      <c r="AP11" s="47">
        <v>0</v>
      </c>
      <c r="AQ11" s="47">
        <v>0</v>
      </c>
      <c r="AR11" s="47">
        <v>77600</v>
      </c>
      <c r="AS11" s="47">
        <v>0</v>
      </c>
      <c r="AT11" s="47">
        <v>390000</v>
      </c>
      <c r="AU11" s="47">
        <v>39120</v>
      </c>
      <c r="AV11" s="47">
        <v>0</v>
      </c>
      <c r="AW11" s="47">
        <v>0</v>
      </c>
      <c r="AX11" s="14">
        <v>0</v>
      </c>
      <c r="AY11" s="38">
        <v>0</v>
      </c>
      <c r="AZ11" s="38">
        <v>38400</v>
      </c>
      <c r="BA11" s="26">
        <v>0</v>
      </c>
      <c r="BB11" s="47">
        <v>0</v>
      </c>
      <c r="BC11" s="47">
        <v>0</v>
      </c>
      <c r="BD11" s="47">
        <v>720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1462761</v>
      </c>
      <c r="E12" s="47">
        <v>670964</v>
      </c>
      <c r="F12" s="47">
        <v>336696</v>
      </c>
      <c r="G12" s="47">
        <v>269688</v>
      </c>
      <c r="H12" s="47">
        <v>28058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522</v>
      </c>
      <c r="P12" s="47">
        <v>0</v>
      </c>
      <c r="Q12" s="47">
        <v>12000</v>
      </c>
      <c r="R12" s="47">
        <v>24000</v>
      </c>
      <c r="S12" s="47">
        <v>752677</v>
      </c>
      <c r="T12" s="47">
        <v>77000</v>
      </c>
      <c r="U12" s="47">
        <v>5000</v>
      </c>
      <c r="V12" s="47">
        <v>0</v>
      </c>
      <c r="W12" s="47">
        <v>0</v>
      </c>
      <c r="X12" s="47">
        <v>2000</v>
      </c>
      <c r="Y12" s="47">
        <v>10800</v>
      </c>
      <c r="Z12" s="47">
        <v>0</v>
      </c>
      <c r="AA12" s="47">
        <v>0</v>
      </c>
      <c r="AB12" s="47">
        <v>0</v>
      </c>
      <c r="AC12" s="47">
        <v>140000</v>
      </c>
      <c r="AD12" s="47">
        <v>0</v>
      </c>
      <c r="AE12" s="47">
        <v>5000</v>
      </c>
      <c r="AF12" s="47">
        <v>3000</v>
      </c>
      <c r="AG12" s="47">
        <v>5000</v>
      </c>
      <c r="AH12" s="47">
        <v>10000</v>
      </c>
      <c r="AI12" s="47">
        <v>17000</v>
      </c>
      <c r="AJ12" s="47">
        <v>0</v>
      </c>
      <c r="AK12" s="47">
        <v>0</v>
      </c>
      <c r="AL12" s="47">
        <v>0</v>
      </c>
      <c r="AM12" s="47">
        <v>3000</v>
      </c>
      <c r="AN12" s="47">
        <v>0</v>
      </c>
      <c r="AO12" s="47">
        <v>7277</v>
      </c>
      <c r="AP12" s="47">
        <v>0</v>
      </c>
      <c r="AQ12" s="47">
        <v>0</v>
      </c>
      <c r="AR12" s="47">
        <v>77600</v>
      </c>
      <c r="AS12" s="47">
        <v>0</v>
      </c>
      <c r="AT12" s="47">
        <v>390000</v>
      </c>
      <c r="AU12" s="47">
        <v>39120</v>
      </c>
      <c r="AV12" s="47">
        <v>0</v>
      </c>
      <c r="AW12" s="47">
        <v>0</v>
      </c>
      <c r="AX12" s="14">
        <v>0</v>
      </c>
      <c r="AY12" s="38">
        <v>0</v>
      </c>
      <c r="AZ12" s="38">
        <v>38400</v>
      </c>
      <c r="BA12" s="26">
        <v>0</v>
      </c>
      <c r="BB12" s="47">
        <v>0</v>
      </c>
      <c r="BC12" s="47">
        <v>0</v>
      </c>
      <c r="BD12" s="47">
        <v>720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231697</v>
      </c>
      <c r="E13" s="47">
        <v>200934</v>
      </c>
      <c r="F13" s="47">
        <v>114000</v>
      </c>
      <c r="G13" s="47">
        <v>2808</v>
      </c>
      <c r="H13" s="47">
        <v>0</v>
      </c>
      <c r="I13" s="47">
        <v>0</v>
      </c>
      <c r="J13" s="47">
        <v>71760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30763</v>
      </c>
      <c r="T13" s="47">
        <v>3200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25300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2263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90421</v>
      </c>
      <c r="E14" s="47">
        <v>80010</v>
      </c>
      <c r="F14" s="47">
        <v>47268</v>
      </c>
      <c r="G14" s="47">
        <v>936</v>
      </c>
      <c r="H14" s="47">
        <v>0</v>
      </c>
      <c r="I14" s="47">
        <v>0</v>
      </c>
      <c r="J14" s="47">
        <v>27684</v>
      </c>
      <c r="K14" s="47">
        <v>0</v>
      </c>
      <c r="L14" s="47">
        <v>0</v>
      </c>
      <c r="M14" s="47">
        <v>0</v>
      </c>
      <c r="N14" s="47">
        <v>0</v>
      </c>
      <c r="O14" s="47">
        <v>522</v>
      </c>
      <c r="P14" s="47">
        <v>0</v>
      </c>
      <c r="Q14" s="47">
        <v>1200</v>
      </c>
      <c r="R14" s="47">
        <v>2400</v>
      </c>
      <c r="S14" s="47">
        <v>10411</v>
      </c>
      <c r="T14" s="47">
        <v>1000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8500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911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90421</v>
      </c>
      <c r="E15" s="47">
        <v>80010</v>
      </c>
      <c r="F15" s="47">
        <v>47268</v>
      </c>
      <c r="G15" s="47">
        <v>936</v>
      </c>
      <c r="H15" s="47">
        <v>0</v>
      </c>
      <c r="I15" s="47">
        <v>0</v>
      </c>
      <c r="J15" s="47">
        <v>27684</v>
      </c>
      <c r="K15" s="47">
        <v>0</v>
      </c>
      <c r="L15" s="47">
        <v>0</v>
      </c>
      <c r="M15" s="47">
        <v>0</v>
      </c>
      <c r="N15" s="47">
        <v>0</v>
      </c>
      <c r="O15" s="47">
        <v>522</v>
      </c>
      <c r="P15" s="47">
        <v>0</v>
      </c>
      <c r="Q15" s="47">
        <v>1200</v>
      </c>
      <c r="R15" s="47">
        <v>2400</v>
      </c>
      <c r="S15" s="47">
        <v>10411</v>
      </c>
      <c r="T15" s="47">
        <v>1000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8500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911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426278</v>
      </c>
      <c r="E16" s="47">
        <v>311922</v>
      </c>
      <c r="F16" s="47">
        <v>160644</v>
      </c>
      <c r="G16" s="47">
        <v>4680</v>
      </c>
      <c r="H16" s="47">
        <v>0</v>
      </c>
      <c r="I16" s="47">
        <v>0</v>
      </c>
      <c r="J16" s="47">
        <v>125988</v>
      </c>
      <c r="K16" s="47">
        <v>0</v>
      </c>
      <c r="L16" s="47">
        <v>0</v>
      </c>
      <c r="M16" s="47">
        <v>0</v>
      </c>
      <c r="N16" s="47">
        <v>0</v>
      </c>
      <c r="O16" s="47">
        <v>2610</v>
      </c>
      <c r="P16" s="47">
        <v>0</v>
      </c>
      <c r="Q16" s="47">
        <v>6000</v>
      </c>
      <c r="R16" s="47">
        <v>12000</v>
      </c>
      <c r="S16" s="47">
        <v>113996</v>
      </c>
      <c r="T16" s="47">
        <v>20000</v>
      </c>
      <c r="U16" s="47">
        <v>0</v>
      </c>
      <c r="V16" s="47">
        <v>0</v>
      </c>
      <c r="W16" s="47">
        <v>0</v>
      </c>
      <c r="X16" s="47">
        <v>1000</v>
      </c>
      <c r="Y16" s="47">
        <v>6000</v>
      </c>
      <c r="Z16" s="47">
        <v>5000</v>
      </c>
      <c r="AA16" s="47">
        <v>0</v>
      </c>
      <c r="AB16" s="47">
        <v>0</v>
      </c>
      <c r="AC16" s="47">
        <v>51000</v>
      </c>
      <c r="AD16" s="47">
        <v>0</v>
      </c>
      <c r="AE16" s="47">
        <v>8000</v>
      </c>
      <c r="AF16" s="47">
        <v>13000</v>
      </c>
      <c r="AG16" s="47">
        <v>0</v>
      </c>
      <c r="AH16" s="47">
        <v>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3496</v>
      </c>
      <c r="AP16" s="47">
        <v>0</v>
      </c>
      <c r="AQ16" s="47">
        <v>0</v>
      </c>
      <c r="AR16" s="47">
        <v>2000</v>
      </c>
      <c r="AS16" s="47">
        <v>0</v>
      </c>
      <c r="AT16" s="47">
        <v>0</v>
      </c>
      <c r="AU16" s="47">
        <v>360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360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426278</v>
      </c>
      <c r="E17" s="47">
        <v>311922</v>
      </c>
      <c r="F17" s="47">
        <v>160644</v>
      </c>
      <c r="G17" s="47">
        <v>4680</v>
      </c>
      <c r="H17" s="47">
        <v>0</v>
      </c>
      <c r="I17" s="47">
        <v>0</v>
      </c>
      <c r="J17" s="47">
        <v>125988</v>
      </c>
      <c r="K17" s="47">
        <v>0</v>
      </c>
      <c r="L17" s="47">
        <v>0</v>
      </c>
      <c r="M17" s="47">
        <v>0</v>
      </c>
      <c r="N17" s="47">
        <v>0</v>
      </c>
      <c r="O17" s="47">
        <v>2610</v>
      </c>
      <c r="P17" s="47">
        <v>0</v>
      </c>
      <c r="Q17" s="47">
        <v>6000</v>
      </c>
      <c r="R17" s="47">
        <v>12000</v>
      </c>
      <c r="S17" s="47">
        <v>113996</v>
      </c>
      <c r="T17" s="47">
        <v>20000</v>
      </c>
      <c r="U17" s="47">
        <v>0</v>
      </c>
      <c r="V17" s="47">
        <v>0</v>
      </c>
      <c r="W17" s="47">
        <v>0</v>
      </c>
      <c r="X17" s="47">
        <v>1000</v>
      </c>
      <c r="Y17" s="47">
        <v>6000</v>
      </c>
      <c r="Z17" s="47">
        <v>5000</v>
      </c>
      <c r="AA17" s="47">
        <v>0</v>
      </c>
      <c r="AB17" s="47">
        <v>0</v>
      </c>
      <c r="AC17" s="47">
        <v>51000</v>
      </c>
      <c r="AD17" s="47">
        <v>0</v>
      </c>
      <c r="AE17" s="47">
        <v>8000</v>
      </c>
      <c r="AF17" s="47">
        <v>13000</v>
      </c>
      <c r="AG17" s="47">
        <v>0</v>
      </c>
      <c r="AH17" s="47">
        <v>0</v>
      </c>
      <c r="AI17" s="47">
        <v>4500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3496</v>
      </c>
      <c r="AP17" s="47">
        <v>0</v>
      </c>
      <c r="AQ17" s="47">
        <v>0</v>
      </c>
      <c r="AR17" s="47">
        <v>2000</v>
      </c>
      <c r="AS17" s="47">
        <v>0</v>
      </c>
      <c r="AT17" s="47">
        <v>0</v>
      </c>
      <c r="AU17" s="47">
        <v>360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360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/>
      <c r="C18" s="24" t="s">
        <v>103</v>
      </c>
      <c r="D18" s="47">
        <v>201411</v>
      </c>
      <c r="E18" s="47">
        <v>142814</v>
      </c>
      <c r="F18" s="47">
        <v>70728</v>
      </c>
      <c r="G18" s="47">
        <v>58992</v>
      </c>
      <c r="H18" s="47">
        <v>5894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2400</v>
      </c>
      <c r="R18" s="47">
        <v>4800</v>
      </c>
      <c r="S18" s="47">
        <v>58477</v>
      </c>
      <c r="T18" s="47">
        <v>2500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30000</v>
      </c>
      <c r="AD18" s="47">
        <v>0</v>
      </c>
      <c r="AE18" s="47">
        <v>0</v>
      </c>
      <c r="AF18" s="47">
        <v>0</v>
      </c>
      <c r="AG18" s="47">
        <v>0</v>
      </c>
      <c r="AH18" s="47">
        <v>5000</v>
      </c>
      <c r="AI18" s="47">
        <v>0</v>
      </c>
      <c r="AJ18" s="47">
        <v>0</v>
      </c>
      <c r="AK18" s="47">
        <v>0</v>
      </c>
      <c r="AL18" s="47">
        <v>0</v>
      </c>
      <c r="AM18" s="47">
        <v>3820</v>
      </c>
      <c r="AN18" s="47">
        <v>0</v>
      </c>
      <c r="AO18" s="47">
        <v>1557</v>
      </c>
      <c r="AP18" s="47">
        <v>0</v>
      </c>
      <c r="AQ18" s="47">
        <v>0</v>
      </c>
      <c r="AR18" s="47">
        <v>15600</v>
      </c>
      <c r="AS18" s="47">
        <v>0</v>
      </c>
      <c r="AT18" s="47">
        <v>0</v>
      </c>
      <c r="AU18" s="47">
        <v>120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120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 t="s">
        <v>80</v>
      </c>
      <c r="C19" s="24" t="s">
        <v>105</v>
      </c>
      <c r="D19" s="47">
        <v>201411</v>
      </c>
      <c r="E19" s="47">
        <v>142814</v>
      </c>
      <c r="F19" s="47">
        <v>70728</v>
      </c>
      <c r="G19" s="47">
        <v>58992</v>
      </c>
      <c r="H19" s="47">
        <v>5894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58477</v>
      </c>
      <c r="T19" s="47">
        <v>2500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30000</v>
      </c>
      <c r="AD19" s="47">
        <v>0</v>
      </c>
      <c r="AE19" s="47">
        <v>0</v>
      </c>
      <c r="AF19" s="47">
        <v>0</v>
      </c>
      <c r="AG19" s="47">
        <v>0</v>
      </c>
      <c r="AH19" s="47">
        <v>5000</v>
      </c>
      <c r="AI19" s="47">
        <v>0</v>
      </c>
      <c r="AJ19" s="47">
        <v>0</v>
      </c>
      <c r="AK19" s="47">
        <v>0</v>
      </c>
      <c r="AL19" s="47">
        <v>0</v>
      </c>
      <c r="AM19" s="47">
        <v>3820</v>
      </c>
      <c r="AN19" s="47">
        <v>0</v>
      </c>
      <c r="AO19" s="47">
        <v>1557</v>
      </c>
      <c r="AP19" s="47">
        <v>0</v>
      </c>
      <c r="AQ19" s="47">
        <v>0</v>
      </c>
      <c r="AR19" s="47">
        <v>15600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/>
      <c r="C20" s="24" t="s">
        <v>107</v>
      </c>
      <c r="D20" s="47">
        <v>79229</v>
      </c>
      <c r="E20" s="47">
        <v>58349</v>
      </c>
      <c r="F20" s="47">
        <v>26700</v>
      </c>
      <c r="G20" s="47">
        <v>25824</v>
      </c>
      <c r="H20" s="47">
        <v>2225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1200</v>
      </c>
      <c r="R20" s="47">
        <v>2400</v>
      </c>
      <c r="S20" s="47">
        <v>20880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14250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630</v>
      </c>
      <c r="AP20" s="47">
        <v>0</v>
      </c>
      <c r="AQ20" s="47">
        <v>0</v>
      </c>
      <c r="AR20" s="47">
        <v>6000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 t="s">
        <v>80</v>
      </c>
      <c r="C21" s="24" t="s">
        <v>109</v>
      </c>
      <c r="D21" s="47">
        <v>79229</v>
      </c>
      <c r="E21" s="47">
        <v>58349</v>
      </c>
      <c r="F21" s="47">
        <v>26700</v>
      </c>
      <c r="G21" s="47">
        <v>25824</v>
      </c>
      <c r="H21" s="47">
        <v>2225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1200</v>
      </c>
      <c r="R21" s="47">
        <v>2400</v>
      </c>
      <c r="S21" s="47">
        <v>20880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14250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630</v>
      </c>
      <c r="AP21" s="47">
        <v>0</v>
      </c>
      <c r="AQ21" s="47">
        <v>0</v>
      </c>
      <c r="AR21" s="47">
        <v>6000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/>
      <c r="C22" s="24" t="s">
        <v>111</v>
      </c>
      <c r="D22" s="47">
        <v>279657</v>
      </c>
      <c r="E22" s="47">
        <v>211211</v>
      </c>
      <c r="F22" s="47">
        <v>108852</v>
      </c>
      <c r="G22" s="47">
        <v>82488</v>
      </c>
      <c r="H22" s="47">
        <v>9071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3600</v>
      </c>
      <c r="R22" s="47">
        <v>7200</v>
      </c>
      <c r="S22" s="47">
        <v>68446</v>
      </c>
      <c r="T22" s="47">
        <v>3500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32000</v>
      </c>
      <c r="AD22" s="47">
        <v>0</v>
      </c>
      <c r="AE22" s="47">
        <v>5000</v>
      </c>
      <c r="AF22" s="47">
        <v>0</v>
      </c>
      <c r="AG22" s="47">
        <v>0</v>
      </c>
      <c r="AH22" s="47">
        <v>2250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2296</v>
      </c>
      <c r="AP22" s="47">
        <v>0</v>
      </c>
      <c r="AQ22" s="47">
        <v>0</v>
      </c>
      <c r="AR22" s="47">
        <v>23400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 t="s">
        <v>80</v>
      </c>
      <c r="C23" s="24" t="s">
        <v>113</v>
      </c>
      <c r="D23" s="47">
        <v>279657</v>
      </c>
      <c r="E23" s="47">
        <v>211211</v>
      </c>
      <c r="F23" s="47">
        <v>108852</v>
      </c>
      <c r="G23" s="47">
        <v>82488</v>
      </c>
      <c r="H23" s="47">
        <v>9071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3600</v>
      </c>
      <c r="R23" s="47">
        <v>7200</v>
      </c>
      <c r="S23" s="47">
        <v>68446</v>
      </c>
      <c r="T23" s="47">
        <v>3500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32000</v>
      </c>
      <c r="AD23" s="47">
        <v>0</v>
      </c>
      <c r="AE23" s="47">
        <v>5000</v>
      </c>
      <c r="AF23" s="47">
        <v>0</v>
      </c>
      <c r="AG23" s="47">
        <v>0</v>
      </c>
      <c r="AH23" s="47">
        <v>2250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2296</v>
      </c>
      <c r="AP23" s="47">
        <v>0</v>
      </c>
      <c r="AQ23" s="47">
        <v>0</v>
      </c>
      <c r="AR23" s="47">
        <v>23400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/>
      <c r="C24" s="24" t="s">
        <v>115</v>
      </c>
      <c r="D24" s="47">
        <v>142017</v>
      </c>
      <c r="E24" s="47">
        <v>121656</v>
      </c>
      <c r="F24" s="47">
        <v>66048</v>
      </c>
      <c r="G24" s="47">
        <v>1872</v>
      </c>
      <c r="H24" s="47">
        <v>0</v>
      </c>
      <c r="I24" s="47">
        <v>0</v>
      </c>
      <c r="J24" s="47">
        <v>45492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20361</v>
      </c>
      <c r="T24" s="47">
        <v>4000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15000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1361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 t="s">
        <v>80</v>
      </c>
      <c r="C25" s="24" t="s">
        <v>117</v>
      </c>
      <c r="D25" s="47">
        <v>142017</v>
      </c>
      <c r="E25" s="47">
        <v>121656</v>
      </c>
      <c r="F25" s="47">
        <v>66048</v>
      </c>
      <c r="G25" s="47">
        <v>1872</v>
      </c>
      <c r="H25" s="47">
        <v>0</v>
      </c>
      <c r="I25" s="47">
        <v>0</v>
      </c>
      <c r="J25" s="47">
        <v>45492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20361</v>
      </c>
      <c r="T25" s="47">
        <v>4000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15000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1361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155740</v>
      </c>
      <c r="E26" s="47">
        <v>135216</v>
      </c>
      <c r="F26" s="47">
        <v>78900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20524</v>
      </c>
      <c r="T26" s="47">
        <v>4000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15000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1524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/>
      <c r="C27" s="24" t="s">
        <v>121</v>
      </c>
      <c r="D27" s="47">
        <v>155740</v>
      </c>
      <c r="E27" s="47">
        <v>135216</v>
      </c>
      <c r="F27" s="47">
        <v>78900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20524</v>
      </c>
      <c r="T27" s="47">
        <v>4000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15000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1524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 t="s">
        <v>80</v>
      </c>
      <c r="C28" s="24" t="s">
        <v>123</v>
      </c>
      <c r="D28" s="47">
        <v>155740</v>
      </c>
      <c r="E28" s="47">
        <v>135216</v>
      </c>
      <c r="F28" s="47">
        <v>78900</v>
      </c>
      <c r="G28" s="47">
        <v>1872</v>
      </c>
      <c r="H28" s="47">
        <v>0</v>
      </c>
      <c r="I28" s="47">
        <v>0</v>
      </c>
      <c r="J28" s="47">
        <v>46200</v>
      </c>
      <c r="K28" s="47">
        <v>0</v>
      </c>
      <c r="L28" s="47">
        <v>0</v>
      </c>
      <c r="M28" s="47">
        <v>0</v>
      </c>
      <c r="N28" s="47">
        <v>0</v>
      </c>
      <c r="O28" s="47">
        <v>1044</v>
      </c>
      <c r="P28" s="47">
        <v>0</v>
      </c>
      <c r="Q28" s="47">
        <v>2400</v>
      </c>
      <c r="R28" s="47">
        <v>4800</v>
      </c>
      <c r="S28" s="47">
        <v>20524</v>
      </c>
      <c r="T28" s="47">
        <v>4000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15000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1524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825824</v>
      </c>
      <c r="E29" s="47">
        <v>784896</v>
      </c>
      <c r="F29" s="47">
        <v>144072</v>
      </c>
      <c r="G29" s="47">
        <v>3744</v>
      </c>
      <c r="H29" s="47">
        <v>0</v>
      </c>
      <c r="I29" s="47">
        <v>0</v>
      </c>
      <c r="J29" s="47">
        <v>96132</v>
      </c>
      <c r="K29" s="47">
        <v>524460</v>
      </c>
      <c r="L29" s="47">
        <v>0</v>
      </c>
      <c r="M29" s="47">
        <v>0</v>
      </c>
      <c r="N29" s="47">
        <v>0</v>
      </c>
      <c r="O29" s="47">
        <v>2088</v>
      </c>
      <c r="P29" s="47">
        <v>0</v>
      </c>
      <c r="Q29" s="47">
        <v>4800</v>
      </c>
      <c r="R29" s="47">
        <v>9600</v>
      </c>
      <c r="S29" s="47">
        <v>40928</v>
      </c>
      <c r="T29" s="47">
        <v>4000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34000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2928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/>
      <c r="C30" s="24" t="s">
        <v>127</v>
      </c>
      <c r="D30" s="47">
        <v>157501</v>
      </c>
      <c r="E30" s="47">
        <v>136956</v>
      </c>
      <c r="F30" s="47">
        <v>74856</v>
      </c>
      <c r="G30" s="47">
        <v>1872</v>
      </c>
      <c r="H30" s="47">
        <v>0</v>
      </c>
      <c r="I30" s="47">
        <v>0</v>
      </c>
      <c r="J30" s="47">
        <v>51984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20545</v>
      </c>
      <c r="T30" s="47">
        <v>4000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15000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1545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 t="s">
        <v>80</v>
      </c>
      <c r="C31" s="24" t="s">
        <v>129</v>
      </c>
      <c r="D31" s="47">
        <v>157501</v>
      </c>
      <c r="E31" s="47">
        <v>136956</v>
      </c>
      <c r="F31" s="47">
        <v>74856</v>
      </c>
      <c r="G31" s="47">
        <v>1872</v>
      </c>
      <c r="H31" s="47">
        <v>0</v>
      </c>
      <c r="I31" s="47">
        <v>0</v>
      </c>
      <c r="J31" s="47">
        <v>51984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20545</v>
      </c>
      <c r="T31" s="47">
        <v>4000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15000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1545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/>
      <c r="C32" s="24" t="s">
        <v>131</v>
      </c>
      <c r="D32" s="47">
        <v>143863</v>
      </c>
      <c r="E32" s="47">
        <v>123480</v>
      </c>
      <c r="F32" s="47">
        <v>69216</v>
      </c>
      <c r="G32" s="47">
        <v>1872</v>
      </c>
      <c r="H32" s="47">
        <v>0</v>
      </c>
      <c r="I32" s="47">
        <v>0</v>
      </c>
      <c r="J32" s="47">
        <v>44148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20383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19000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1383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 t="s">
        <v>80</v>
      </c>
      <c r="C33" s="24" t="s">
        <v>133</v>
      </c>
      <c r="D33" s="47">
        <v>143863</v>
      </c>
      <c r="E33" s="47">
        <v>123480</v>
      </c>
      <c r="F33" s="47">
        <v>69216</v>
      </c>
      <c r="G33" s="47">
        <v>1872</v>
      </c>
      <c r="H33" s="47">
        <v>0</v>
      </c>
      <c r="I33" s="47">
        <v>0</v>
      </c>
      <c r="J33" s="47">
        <v>44148</v>
      </c>
      <c r="K33" s="47">
        <v>0</v>
      </c>
      <c r="L33" s="47">
        <v>0</v>
      </c>
      <c r="M33" s="47">
        <v>0</v>
      </c>
      <c r="N33" s="47">
        <v>0</v>
      </c>
      <c r="O33" s="47">
        <v>1044</v>
      </c>
      <c r="P33" s="47">
        <v>0</v>
      </c>
      <c r="Q33" s="47">
        <v>2400</v>
      </c>
      <c r="R33" s="47">
        <v>4800</v>
      </c>
      <c r="S33" s="47">
        <v>20383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19000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1383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/>
      <c r="C34" s="24" t="s">
        <v>135</v>
      </c>
      <c r="D34" s="47">
        <v>524460</v>
      </c>
      <c r="E34" s="47">
        <v>524460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524460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 t="s">
        <v>80</v>
      </c>
      <c r="C35" s="24" t="s">
        <v>137</v>
      </c>
      <c r="D35" s="47">
        <v>524460</v>
      </c>
      <c r="E35" s="47">
        <v>524460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524460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/>
      <c r="C36" s="24" t="s">
        <v>139</v>
      </c>
      <c r="D36" s="47">
        <v>590707</v>
      </c>
      <c r="E36" s="47">
        <v>559959</v>
      </c>
      <c r="F36" s="47">
        <v>114072</v>
      </c>
      <c r="G36" s="47">
        <v>2808</v>
      </c>
      <c r="H36" s="47">
        <v>0</v>
      </c>
      <c r="I36" s="47">
        <v>0</v>
      </c>
      <c r="J36" s="47">
        <v>70500</v>
      </c>
      <c r="K36" s="47">
        <v>0</v>
      </c>
      <c r="L36" s="47">
        <v>0</v>
      </c>
      <c r="M36" s="47">
        <v>245103</v>
      </c>
      <c r="N36" s="47">
        <v>55950</v>
      </c>
      <c r="O36" s="47">
        <v>60726</v>
      </c>
      <c r="P36" s="47">
        <v>0</v>
      </c>
      <c r="Q36" s="47">
        <v>3600</v>
      </c>
      <c r="R36" s="47">
        <v>7200</v>
      </c>
      <c r="S36" s="47">
        <v>30748</v>
      </c>
      <c r="T36" s="47">
        <v>3000</v>
      </c>
      <c r="U36" s="47">
        <v>0</v>
      </c>
      <c r="V36" s="47">
        <v>0</v>
      </c>
      <c r="W36" s="47">
        <v>0</v>
      </c>
      <c r="X36" s="47">
        <v>0</v>
      </c>
      <c r="Y36" s="47">
        <v>1000</v>
      </c>
      <c r="Z36" s="47">
        <v>0</v>
      </c>
      <c r="AA36" s="47">
        <v>0</v>
      </c>
      <c r="AB36" s="47">
        <v>0</v>
      </c>
      <c r="AC36" s="47">
        <v>22000</v>
      </c>
      <c r="AD36" s="47">
        <v>0</v>
      </c>
      <c r="AE36" s="47">
        <v>2500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2248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35700</v>
      </c>
      <c r="E37" s="47">
        <v>7200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7200</v>
      </c>
      <c r="S37" s="47">
        <v>28500</v>
      </c>
      <c r="T37" s="47">
        <v>3000</v>
      </c>
      <c r="U37" s="47">
        <v>0</v>
      </c>
      <c r="V37" s="47">
        <v>0</v>
      </c>
      <c r="W37" s="47">
        <v>0</v>
      </c>
      <c r="X37" s="47">
        <v>0</v>
      </c>
      <c r="Y37" s="47">
        <v>1000</v>
      </c>
      <c r="Z37" s="47">
        <v>0</v>
      </c>
      <c r="AA37" s="47">
        <v>0</v>
      </c>
      <c r="AB37" s="47">
        <v>0</v>
      </c>
      <c r="AC37" s="47">
        <v>22000</v>
      </c>
      <c r="AD37" s="47">
        <v>0</v>
      </c>
      <c r="AE37" s="47">
        <v>2500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 t="s">
        <v>80</v>
      </c>
      <c r="C38" s="24" t="s">
        <v>143</v>
      </c>
      <c r="D38" s="47">
        <v>35700</v>
      </c>
      <c r="E38" s="47">
        <v>7200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7200</v>
      </c>
      <c r="S38" s="47">
        <v>28500</v>
      </c>
      <c r="T38" s="47">
        <v>3000</v>
      </c>
      <c r="U38" s="47">
        <v>0</v>
      </c>
      <c r="V38" s="47">
        <v>0</v>
      </c>
      <c r="W38" s="47">
        <v>0</v>
      </c>
      <c r="X38" s="47">
        <v>0</v>
      </c>
      <c r="Y38" s="47">
        <v>1000</v>
      </c>
      <c r="Z38" s="47">
        <v>0</v>
      </c>
      <c r="AA38" s="47">
        <v>0</v>
      </c>
      <c r="AB38" s="47">
        <v>0</v>
      </c>
      <c r="AC38" s="47">
        <v>22000</v>
      </c>
      <c r="AD38" s="47">
        <v>0</v>
      </c>
      <c r="AE38" s="47">
        <v>2500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/>
      <c r="C39" s="24" t="s">
        <v>145</v>
      </c>
      <c r="D39" s="47">
        <v>194794</v>
      </c>
      <c r="E39" s="47">
        <v>192546</v>
      </c>
      <c r="F39" s="47">
        <v>114072</v>
      </c>
      <c r="G39" s="47">
        <v>2808</v>
      </c>
      <c r="H39" s="47">
        <v>0</v>
      </c>
      <c r="I39" s="47">
        <v>0</v>
      </c>
      <c r="J39" s="47">
        <v>70500</v>
      </c>
      <c r="K39" s="47">
        <v>0</v>
      </c>
      <c r="L39" s="47">
        <v>0</v>
      </c>
      <c r="M39" s="47">
        <v>0</v>
      </c>
      <c r="N39" s="47">
        <v>0</v>
      </c>
      <c r="O39" s="47">
        <v>1566</v>
      </c>
      <c r="P39" s="47">
        <v>0</v>
      </c>
      <c r="Q39" s="47">
        <v>3600</v>
      </c>
      <c r="R39" s="47">
        <v>0</v>
      </c>
      <c r="S39" s="47">
        <v>2248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2248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 t="s">
        <v>80</v>
      </c>
      <c r="C40" s="24" t="s">
        <v>147</v>
      </c>
      <c r="D40" s="47">
        <v>194794</v>
      </c>
      <c r="E40" s="47">
        <v>192546</v>
      </c>
      <c r="F40" s="47">
        <v>114072</v>
      </c>
      <c r="G40" s="47">
        <v>2808</v>
      </c>
      <c r="H40" s="47">
        <v>0</v>
      </c>
      <c r="I40" s="47">
        <v>0</v>
      </c>
      <c r="J40" s="47">
        <v>70500</v>
      </c>
      <c r="K40" s="47">
        <v>0</v>
      </c>
      <c r="L40" s="47">
        <v>0</v>
      </c>
      <c r="M40" s="47">
        <v>0</v>
      </c>
      <c r="N40" s="47">
        <v>0</v>
      </c>
      <c r="O40" s="47">
        <v>1566</v>
      </c>
      <c r="P40" s="47">
        <v>0</v>
      </c>
      <c r="Q40" s="47">
        <v>3600</v>
      </c>
      <c r="R40" s="47">
        <v>0</v>
      </c>
      <c r="S40" s="47">
        <v>2248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2248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/>
      <c r="C41" s="24" t="s">
        <v>149</v>
      </c>
      <c r="D41" s="47">
        <v>360213</v>
      </c>
      <c r="E41" s="47">
        <v>360213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245103</v>
      </c>
      <c r="N41" s="47">
        <v>55950</v>
      </c>
      <c r="O41" s="47">
        <v>59160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 t="s">
        <v>80</v>
      </c>
      <c r="C42" s="24" t="s">
        <v>151</v>
      </c>
      <c r="D42" s="47">
        <v>106724</v>
      </c>
      <c r="E42" s="47">
        <v>106724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85844</v>
      </c>
      <c r="N42" s="47">
        <v>0</v>
      </c>
      <c r="O42" s="47">
        <v>20880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197539</v>
      </c>
      <c r="E43" s="47">
        <v>197539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159259</v>
      </c>
      <c r="N43" s="47">
        <v>0</v>
      </c>
      <c r="O43" s="47">
        <v>38280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22890</v>
      </c>
      <c r="E44" s="47">
        <v>22890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22890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33060</v>
      </c>
      <c r="E45" s="47">
        <v>33060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33060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/>
      <c r="C46" s="24" t="s">
        <v>159</v>
      </c>
      <c r="D46" s="47">
        <v>1121271</v>
      </c>
      <c r="E46" s="47">
        <v>103212</v>
      </c>
      <c r="F46" s="47">
        <v>48948</v>
      </c>
      <c r="G46" s="47">
        <v>1872</v>
      </c>
      <c r="H46" s="47">
        <v>0</v>
      </c>
      <c r="I46" s="47">
        <v>0</v>
      </c>
      <c r="J46" s="47">
        <v>44148</v>
      </c>
      <c r="K46" s="47">
        <v>0</v>
      </c>
      <c r="L46" s="47">
        <v>0</v>
      </c>
      <c r="M46" s="47">
        <v>0</v>
      </c>
      <c r="N46" s="47">
        <v>0</v>
      </c>
      <c r="O46" s="47">
        <v>1044</v>
      </c>
      <c r="P46" s="47">
        <v>0</v>
      </c>
      <c r="Q46" s="47">
        <v>2400</v>
      </c>
      <c r="R46" s="47">
        <v>4800</v>
      </c>
      <c r="S46" s="47">
        <v>350139</v>
      </c>
      <c r="T46" s="47">
        <v>3000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15000</v>
      </c>
      <c r="AD46" s="47">
        <v>0</v>
      </c>
      <c r="AE46" s="47">
        <v>1000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1139</v>
      </c>
      <c r="AP46" s="47">
        <v>0</v>
      </c>
      <c r="AQ46" s="47">
        <v>0</v>
      </c>
      <c r="AR46" s="47">
        <v>0</v>
      </c>
      <c r="AS46" s="47">
        <v>0</v>
      </c>
      <c r="AT46" s="47">
        <v>330000</v>
      </c>
      <c r="AU46" s="47">
        <v>667920</v>
      </c>
      <c r="AV46" s="47">
        <v>0</v>
      </c>
      <c r="AW46" s="47">
        <v>0</v>
      </c>
      <c r="AX46" s="14">
        <v>0</v>
      </c>
      <c r="AY46" s="38">
        <v>0</v>
      </c>
      <c r="AZ46" s="38">
        <v>667920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1121271</v>
      </c>
      <c r="E47" s="47">
        <v>103212</v>
      </c>
      <c r="F47" s="47">
        <v>48948</v>
      </c>
      <c r="G47" s="47">
        <v>1872</v>
      </c>
      <c r="H47" s="47">
        <v>0</v>
      </c>
      <c r="I47" s="47">
        <v>0</v>
      </c>
      <c r="J47" s="47">
        <v>44148</v>
      </c>
      <c r="K47" s="47">
        <v>0</v>
      </c>
      <c r="L47" s="47">
        <v>0</v>
      </c>
      <c r="M47" s="47">
        <v>0</v>
      </c>
      <c r="N47" s="47">
        <v>0</v>
      </c>
      <c r="O47" s="47">
        <v>1044</v>
      </c>
      <c r="P47" s="47">
        <v>0</v>
      </c>
      <c r="Q47" s="47">
        <v>2400</v>
      </c>
      <c r="R47" s="47">
        <v>4800</v>
      </c>
      <c r="S47" s="47">
        <v>350139</v>
      </c>
      <c r="T47" s="47">
        <v>3000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15000</v>
      </c>
      <c r="AD47" s="47">
        <v>0</v>
      </c>
      <c r="AE47" s="47">
        <v>1000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1139</v>
      </c>
      <c r="AP47" s="47">
        <v>0</v>
      </c>
      <c r="AQ47" s="47">
        <v>0</v>
      </c>
      <c r="AR47" s="47">
        <v>0</v>
      </c>
      <c r="AS47" s="47">
        <v>0</v>
      </c>
      <c r="AT47" s="47">
        <v>330000</v>
      </c>
      <c r="AU47" s="47">
        <v>667920</v>
      </c>
      <c r="AV47" s="47">
        <v>0</v>
      </c>
      <c r="AW47" s="47">
        <v>0</v>
      </c>
      <c r="AX47" s="14">
        <v>0</v>
      </c>
      <c r="AY47" s="38">
        <v>0</v>
      </c>
      <c r="AZ47" s="38">
        <v>667920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 t="s">
        <v>80</v>
      </c>
      <c r="C48" s="24" t="s">
        <v>163</v>
      </c>
      <c r="D48" s="47">
        <v>123351</v>
      </c>
      <c r="E48" s="47">
        <v>103212</v>
      </c>
      <c r="F48" s="47">
        <v>48948</v>
      </c>
      <c r="G48" s="47">
        <v>1872</v>
      </c>
      <c r="H48" s="47">
        <v>0</v>
      </c>
      <c r="I48" s="47">
        <v>0</v>
      </c>
      <c r="J48" s="47">
        <v>44148</v>
      </c>
      <c r="K48" s="47">
        <v>0</v>
      </c>
      <c r="L48" s="47">
        <v>0</v>
      </c>
      <c r="M48" s="47">
        <v>0</v>
      </c>
      <c r="N48" s="47">
        <v>0</v>
      </c>
      <c r="O48" s="47">
        <v>1044</v>
      </c>
      <c r="P48" s="47">
        <v>0</v>
      </c>
      <c r="Q48" s="47">
        <v>2400</v>
      </c>
      <c r="R48" s="47">
        <v>4800</v>
      </c>
      <c r="S48" s="47">
        <v>20139</v>
      </c>
      <c r="T48" s="47">
        <v>3000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15000</v>
      </c>
      <c r="AD48" s="47">
        <v>0</v>
      </c>
      <c r="AE48" s="47">
        <v>1000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1139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14">
        <v>0</v>
      </c>
      <c r="AY48" s="38">
        <v>0</v>
      </c>
      <c r="AZ48" s="38">
        <v>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997920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330000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330000</v>
      </c>
      <c r="AU49" s="47">
        <v>667920</v>
      </c>
      <c r="AV49" s="47">
        <v>0</v>
      </c>
      <c r="AW49" s="47">
        <v>0</v>
      </c>
      <c r="AX49" s="14">
        <v>0</v>
      </c>
      <c r="AY49" s="38">
        <v>0</v>
      </c>
      <c r="AZ49" s="38">
        <v>667920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/>
      <c r="C50" s="24" t="s">
        <v>167</v>
      </c>
      <c r="D50" s="47">
        <v>4719646</v>
      </c>
      <c r="E50" s="47">
        <v>818430</v>
      </c>
      <c r="F50" s="47">
        <v>472572</v>
      </c>
      <c r="G50" s="47">
        <v>10296</v>
      </c>
      <c r="H50" s="47">
        <v>0</v>
      </c>
      <c r="I50" s="47">
        <v>0</v>
      </c>
      <c r="J50" s="47">
        <v>290220</v>
      </c>
      <c r="K50" s="47">
        <v>0</v>
      </c>
      <c r="L50" s="47">
        <v>0</v>
      </c>
      <c r="M50" s="47">
        <v>0</v>
      </c>
      <c r="N50" s="47">
        <v>0</v>
      </c>
      <c r="O50" s="47">
        <v>5742</v>
      </c>
      <c r="P50" s="47">
        <v>0</v>
      </c>
      <c r="Q50" s="47">
        <v>13200</v>
      </c>
      <c r="R50" s="47">
        <v>26400</v>
      </c>
      <c r="S50" s="47">
        <v>1373776</v>
      </c>
      <c r="T50" s="47">
        <v>12000</v>
      </c>
      <c r="U50" s="47">
        <v>0</v>
      </c>
      <c r="V50" s="47">
        <v>0</v>
      </c>
      <c r="W50" s="47">
        <v>0</v>
      </c>
      <c r="X50" s="47">
        <v>0</v>
      </c>
      <c r="Y50" s="47">
        <v>6000</v>
      </c>
      <c r="Z50" s="47">
        <v>0</v>
      </c>
      <c r="AA50" s="47">
        <v>0</v>
      </c>
      <c r="AB50" s="47">
        <v>0</v>
      </c>
      <c r="AC50" s="47">
        <v>83500</v>
      </c>
      <c r="AD50" s="47">
        <v>0</v>
      </c>
      <c r="AE50" s="47">
        <v>3000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9276</v>
      </c>
      <c r="AP50" s="47">
        <v>0</v>
      </c>
      <c r="AQ50" s="47">
        <v>0</v>
      </c>
      <c r="AR50" s="47">
        <v>0</v>
      </c>
      <c r="AS50" s="47">
        <v>0</v>
      </c>
      <c r="AT50" s="47">
        <v>1260000</v>
      </c>
      <c r="AU50" s="47">
        <v>2527440</v>
      </c>
      <c r="AV50" s="47">
        <v>0</v>
      </c>
      <c r="AW50" s="47">
        <v>0</v>
      </c>
      <c r="AX50" s="14">
        <v>0</v>
      </c>
      <c r="AY50" s="38">
        <v>0</v>
      </c>
      <c r="AZ50" s="38">
        <v>2527320</v>
      </c>
      <c r="BA50" s="26">
        <v>0</v>
      </c>
      <c r="BB50" s="47">
        <v>0</v>
      </c>
      <c r="BC50" s="47">
        <v>0</v>
      </c>
      <c r="BD50" s="47">
        <v>120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702961</v>
      </c>
      <c r="E51" s="47">
        <v>619800</v>
      </c>
      <c r="F51" s="47">
        <v>364200</v>
      </c>
      <c r="G51" s="47">
        <v>7488</v>
      </c>
      <c r="H51" s="47">
        <v>0</v>
      </c>
      <c r="I51" s="47">
        <v>0</v>
      </c>
      <c r="J51" s="47">
        <v>215136</v>
      </c>
      <c r="K51" s="47">
        <v>0</v>
      </c>
      <c r="L51" s="47">
        <v>0</v>
      </c>
      <c r="M51" s="47">
        <v>0</v>
      </c>
      <c r="N51" s="47">
        <v>0</v>
      </c>
      <c r="O51" s="47">
        <v>4176</v>
      </c>
      <c r="P51" s="47">
        <v>0</v>
      </c>
      <c r="Q51" s="47">
        <v>9600</v>
      </c>
      <c r="R51" s="47">
        <v>19200</v>
      </c>
      <c r="S51" s="47">
        <v>83041</v>
      </c>
      <c r="T51" s="47">
        <v>9000</v>
      </c>
      <c r="U51" s="47">
        <v>0</v>
      </c>
      <c r="V51" s="47">
        <v>0</v>
      </c>
      <c r="W51" s="47">
        <v>0</v>
      </c>
      <c r="X51" s="47">
        <v>0</v>
      </c>
      <c r="Y51" s="47">
        <v>4000</v>
      </c>
      <c r="Z51" s="47">
        <v>0</v>
      </c>
      <c r="AA51" s="47">
        <v>0</v>
      </c>
      <c r="AB51" s="47">
        <v>0</v>
      </c>
      <c r="AC51" s="47">
        <v>62000</v>
      </c>
      <c r="AD51" s="47">
        <v>0</v>
      </c>
      <c r="AE51" s="47">
        <v>1000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7041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120</v>
      </c>
      <c r="AV51" s="47">
        <v>0</v>
      </c>
      <c r="AW51" s="47">
        <v>0</v>
      </c>
      <c r="AX51" s="14">
        <v>0</v>
      </c>
      <c r="AY51" s="38">
        <v>0</v>
      </c>
      <c r="AZ51" s="38">
        <v>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 t="s">
        <v>80</v>
      </c>
      <c r="C52" s="24" t="s">
        <v>171</v>
      </c>
      <c r="D52" s="47">
        <v>702961</v>
      </c>
      <c r="E52" s="47">
        <v>619800</v>
      </c>
      <c r="F52" s="47">
        <v>364200</v>
      </c>
      <c r="G52" s="47">
        <v>7488</v>
      </c>
      <c r="H52" s="47">
        <v>0</v>
      </c>
      <c r="I52" s="47">
        <v>0</v>
      </c>
      <c r="J52" s="47">
        <v>215136</v>
      </c>
      <c r="K52" s="47">
        <v>0</v>
      </c>
      <c r="L52" s="47">
        <v>0</v>
      </c>
      <c r="M52" s="47">
        <v>0</v>
      </c>
      <c r="N52" s="47">
        <v>0</v>
      </c>
      <c r="O52" s="47">
        <v>4176</v>
      </c>
      <c r="P52" s="47">
        <v>0</v>
      </c>
      <c r="Q52" s="47">
        <v>9600</v>
      </c>
      <c r="R52" s="47">
        <v>19200</v>
      </c>
      <c r="S52" s="47">
        <v>83041</v>
      </c>
      <c r="T52" s="47">
        <v>9000</v>
      </c>
      <c r="U52" s="47">
        <v>0</v>
      </c>
      <c r="V52" s="47">
        <v>0</v>
      </c>
      <c r="W52" s="47">
        <v>0</v>
      </c>
      <c r="X52" s="47">
        <v>0</v>
      </c>
      <c r="Y52" s="47">
        <v>4000</v>
      </c>
      <c r="Z52" s="47">
        <v>0</v>
      </c>
      <c r="AA52" s="47">
        <v>0</v>
      </c>
      <c r="AB52" s="47">
        <v>0</v>
      </c>
      <c r="AC52" s="47">
        <v>62000</v>
      </c>
      <c r="AD52" s="47">
        <v>0</v>
      </c>
      <c r="AE52" s="47">
        <v>1000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7041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120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120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/>
      <c r="C53" s="24" t="s">
        <v>173</v>
      </c>
      <c r="D53" s="47">
        <v>142442</v>
      </c>
      <c r="E53" s="47">
        <v>122076</v>
      </c>
      <c r="F53" s="47">
        <v>64560</v>
      </c>
      <c r="G53" s="47">
        <v>1872</v>
      </c>
      <c r="H53" s="47">
        <v>0</v>
      </c>
      <c r="I53" s="47">
        <v>0</v>
      </c>
      <c r="J53" s="47">
        <v>47400</v>
      </c>
      <c r="K53" s="47">
        <v>0</v>
      </c>
      <c r="L53" s="47">
        <v>0</v>
      </c>
      <c r="M53" s="47">
        <v>0</v>
      </c>
      <c r="N53" s="47">
        <v>0</v>
      </c>
      <c r="O53" s="47">
        <v>1044</v>
      </c>
      <c r="P53" s="47">
        <v>0</v>
      </c>
      <c r="Q53" s="47">
        <v>2400</v>
      </c>
      <c r="R53" s="47">
        <v>4800</v>
      </c>
      <c r="S53" s="47">
        <v>20366</v>
      </c>
      <c r="T53" s="47">
        <v>3000</v>
      </c>
      <c r="U53" s="47">
        <v>0</v>
      </c>
      <c r="V53" s="47">
        <v>0</v>
      </c>
      <c r="W53" s="47">
        <v>0</v>
      </c>
      <c r="X53" s="47">
        <v>0</v>
      </c>
      <c r="Y53" s="47">
        <v>2000</v>
      </c>
      <c r="Z53" s="47">
        <v>0</v>
      </c>
      <c r="AA53" s="47">
        <v>0</v>
      </c>
      <c r="AB53" s="47">
        <v>0</v>
      </c>
      <c r="AC53" s="47">
        <v>12000</v>
      </c>
      <c r="AD53" s="47">
        <v>0</v>
      </c>
      <c r="AE53" s="47">
        <v>2000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1366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 t="s">
        <v>80</v>
      </c>
      <c r="C54" s="24" t="s">
        <v>175</v>
      </c>
      <c r="D54" s="47">
        <v>142442</v>
      </c>
      <c r="E54" s="47">
        <v>122076</v>
      </c>
      <c r="F54" s="47">
        <v>64560</v>
      </c>
      <c r="G54" s="47">
        <v>1872</v>
      </c>
      <c r="H54" s="47">
        <v>0</v>
      </c>
      <c r="I54" s="47">
        <v>0</v>
      </c>
      <c r="J54" s="47">
        <v>47400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20366</v>
      </c>
      <c r="T54" s="47">
        <v>3000</v>
      </c>
      <c r="U54" s="47">
        <v>0</v>
      </c>
      <c r="V54" s="47">
        <v>0</v>
      </c>
      <c r="W54" s="47">
        <v>0</v>
      </c>
      <c r="X54" s="47">
        <v>0</v>
      </c>
      <c r="Y54" s="47">
        <v>2000</v>
      </c>
      <c r="Z54" s="47">
        <v>0</v>
      </c>
      <c r="AA54" s="47">
        <v>0</v>
      </c>
      <c r="AB54" s="47">
        <v>0</v>
      </c>
      <c r="AC54" s="47">
        <v>12000</v>
      </c>
      <c r="AD54" s="47">
        <v>0</v>
      </c>
      <c r="AE54" s="47">
        <v>2000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1366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/>
      <c r="C55" s="24" t="s">
        <v>177</v>
      </c>
      <c r="D55" s="47">
        <v>86923</v>
      </c>
      <c r="E55" s="47">
        <v>76554</v>
      </c>
      <c r="F55" s="47">
        <v>43812</v>
      </c>
      <c r="G55" s="47">
        <v>936</v>
      </c>
      <c r="H55" s="47">
        <v>0</v>
      </c>
      <c r="I55" s="47">
        <v>0</v>
      </c>
      <c r="J55" s="47">
        <v>27684</v>
      </c>
      <c r="K55" s="47">
        <v>0</v>
      </c>
      <c r="L55" s="47">
        <v>0</v>
      </c>
      <c r="M55" s="47">
        <v>0</v>
      </c>
      <c r="N55" s="47">
        <v>0</v>
      </c>
      <c r="O55" s="47">
        <v>522</v>
      </c>
      <c r="P55" s="47">
        <v>0</v>
      </c>
      <c r="Q55" s="47">
        <v>1200</v>
      </c>
      <c r="R55" s="47">
        <v>2400</v>
      </c>
      <c r="S55" s="47">
        <v>10369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9500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869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 t="s">
        <v>80</v>
      </c>
      <c r="C56" s="24" t="s">
        <v>179</v>
      </c>
      <c r="D56" s="47">
        <v>86923</v>
      </c>
      <c r="E56" s="47">
        <v>76554</v>
      </c>
      <c r="F56" s="47">
        <v>43812</v>
      </c>
      <c r="G56" s="47">
        <v>936</v>
      </c>
      <c r="H56" s="47">
        <v>0</v>
      </c>
      <c r="I56" s="47">
        <v>0</v>
      </c>
      <c r="J56" s="47">
        <v>27684</v>
      </c>
      <c r="K56" s="47">
        <v>0</v>
      </c>
      <c r="L56" s="47">
        <v>0</v>
      </c>
      <c r="M56" s="47">
        <v>0</v>
      </c>
      <c r="N56" s="47">
        <v>0</v>
      </c>
      <c r="O56" s="47">
        <v>522</v>
      </c>
      <c r="P56" s="47">
        <v>0</v>
      </c>
      <c r="Q56" s="47">
        <v>1200</v>
      </c>
      <c r="R56" s="47">
        <v>2400</v>
      </c>
      <c r="S56" s="47">
        <v>10369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9500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869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/>
      <c r="C57" s="24" t="s">
        <v>181</v>
      </c>
      <c r="D57" s="47">
        <v>3787320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1260000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1260000</v>
      </c>
      <c r="AU57" s="47">
        <v>2527320</v>
      </c>
      <c r="AV57" s="47">
        <v>0</v>
      </c>
      <c r="AW57" s="47">
        <v>0</v>
      </c>
      <c r="AX57" s="14">
        <v>0</v>
      </c>
      <c r="AY57" s="38">
        <v>0</v>
      </c>
      <c r="AZ57" s="38">
        <v>2527320</v>
      </c>
      <c r="BA57" s="26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 t="s">
        <v>80</v>
      </c>
      <c r="C58" s="24" t="s">
        <v>183</v>
      </c>
      <c r="D58" s="47">
        <v>3787320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1260000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1260000</v>
      </c>
      <c r="AU58" s="47">
        <v>2527320</v>
      </c>
      <c r="AV58" s="47">
        <v>0</v>
      </c>
      <c r="AW58" s="47">
        <v>0</v>
      </c>
      <c r="AX58" s="14">
        <v>0</v>
      </c>
      <c r="AY58" s="38">
        <v>0</v>
      </c>
      <c r="AZ58" s="38">
        <v>2527320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/>
      <c r="C59" s="24" t="s">
        <v>185</v>
      </c>
      <c r="D59" s="47">
        <v>387011</v>
      </c>
      <c r="E59" s="47">
        <v>387011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387011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14">
        <v>0</v>
      </c>
      <c r="AY59" s="38">
        <v>0</v>
      </c>
      <c r="AZ59" s="38">
        <v>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387011</v>
      </c>
      <c r="E60" s="47">
        <v>387011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387011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 t="s">
        <v>80</v>
      </c>
      <c r="C61" s="24" t="s">
        <v>189</v>
      </c>
      <c r="D61" s="47">
        <v>387011</v>
      </c>
      <c r="E61" s="47">
        <v>387011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387011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1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workbookViewId="0" topLeftCell="A12">
      <selection activeCell="H52" sqref="H52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399</v>
      </c>
    </row>
    <row r="2" spans="1:8" ht="21" customHeight="1">
      <c r="A2" s="16" t="s">
        <v>400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246</v>
      </c>
      <c r="B4" s="45" t="s">
        <v>247</v>
      </c>
      <c r="C4" s="22" t="s">
        <v>401</v>
      </c>
      <c r="D4" s="22" t="s">
        <v>71</v>
      </c>
      <c r="E4" s="22" t="s">
        <v>402</v>
      </c>
      <c r="F4" s="36" t="s">
        <v>59</v>
      </c>
      <c r="G4" s="22" t="s">
        <v>403</v>
      </c>
      <c r="H4" s="22" t="s">
        <v>404</v>
      </c>
    </row>
    <row r="5" spans="1:8" ht="18.75" customHeight="1">
      <c r="A5" s="25"/>
      <c r="B5" s="11"/>
      <c r="C5" s="46"/>
      <c r="D5" s="23"/>
      <c r="E5" s="24" t="s">
        <v>59</v>
      </c>
      <c r="F5" s="47">
        <v>10953988</v>
      </c>
      <c r="G5" s="47">
        <v>7985967</v>
      </c>
      <c r="H5" s="14">
        <v>2968021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10953988</v>
      </c>
      <c r="G6" s="47">
        <v>7985967</v>
      </c>
      <c r="H6" s="14">
        <v>2968021</v>
      </c>
    </row>
    <row r="7" spans="1:8" ht="18.75" customHeight="1">
      <c r="A7" s="25"/>
      <c r="B7" s="11"/>
      <c r="C7" s="46" t="s">
        <v>405</v>
      </c>
      <c r="D7" s="23"/>
      <c r="E7" s="24" t="s">
        <v>406</v>
      </c>
      <c r="F7" s="47">
        <v>4750887</v>
      </c>
      <c r="G7" s="47">
        <v>4750887</v>
      </c>
      <c r="H7" s="14">
        <v>0</v>
      </c>
    </row>
    <row r="8" spans="1:8" ht="18.75" customHeight="1">
      <c r="A8" s="25" t="s">
        <v>254</v>
      </c>
      <c r="B8" s="11" t="s">
        <v>255</v>
      </c>
      <c r="C8" s="46" t="s">
        <v>407</v>
      </c>
      <c r="D8" s="23" t="s">
        <v>257</v>
      </c>
      <c r="E8" s="24" t="s">
        <v>408</v>
      </c>
      <c r="F8" s="47">
        <v>665916</v>
      </c>
      <c r="G8" s="47">
        <v>665916</v>
      </c>
      <c r="H8" s="14">
        <v>0</v>
      </c>
    </row>
    <row r="9" spans="1:8" ht="18.75" customHeight="1">
      <c r="A9" s="25" t="s">
        <v>319</v>
      </c>
      <c r="B9" s="11" t="s">
        <v>320</v>
      </c>
      <c r="C9" s="46" t="s">
        <v>407</v>
      </c>
      <c r="D9" s="23" t="s">
        <v>257</v>
      </c>
      <c r="E9" s="24" t="s">
        <v>408</v>
      </c>
      <c r="F9" s="47">
        <v>1214004</v>
      </c>
      <c r="G9" s="47">
        <v>1214004</v>
      </c>
      <c r="H9" s="14">
        <v>0</v>
      </c>
    </row>
    <row r="10" spans="1:8" ht="18.75" customHeight="1">
      <c r="A10" s="25" t="s">
        <v>254</v>
      </c>
      <c r="B10" s="11" t="s">
        <v>255</v>
      </c>
      <c r="C10" s="46" t="s">
        <v>409</v>
      </c>
      <c r="D10" s="23" t="s">
        <v>257</v>
      </c>
      <c r="E10" s="24" t="s">
        <v>410</v>
      </c>
      <c r="F10" s="47">
        <v>497076</v>
      </c>
      <c r="G10" s="47">
        <v>497076</v>
      </c>
      <c r="H10" s="14">
        <v>0</v>
      </c>
    </row>
    <row r="11" spans="1:8" ht="18.75" customHeight="1">
      <c r="A11" s="25" t="s">
        <v>319</v>
      </c>
      <c r="B11" s="11" t="s">
        <v>320</v>
      </c>
      <c r="C11" s="46" t="s">
        <v>409</v>
      </c>
      <c r="D11" s="23" t="s">
        <v>257</v>
      </c>
      <c r="E11" s="24" t="s">
        <v>410</v>
      </c>
      <c r="F11" s="47">
        <v>29952</v>
      </c>
      <c r="G11" s="47">
        <v>29952</v>
      </c>
      <c r="H11" s="14">
        <v>0</v>
      </c>
    </row>
    <row r="12" spans="1:8" ht="18.75" customHeight="1">
      <c r="A12" s="25" t="s">
        <v>254</v>
      </c>
      <c r="B12" s="11" t="s">
        <v>255</v>
      </c>
      <c r="C12" s="46" t="s">
        <v>411</v>
      </c>
      <c r="D12" s="23" t="s">
        <v>257</v>
      </c>
      <c r="E12" s="24" t="s">
        <v>412</v>
      </c>
      <c r="F12" s="47">
        <v>52783</v>
      </c>
      <c r="G12" s="47">
        <v>52783</v>
      </c>
      <c r="H12" s="14">
        <v>0</v>
      </c>
    </row>
    <row r="13" spans="1:8" ht="18.75" customHeight="1">
      <c r="A13" s="25" t="s">
        <v>319</v>
      </c>
      <c r="B13" s="11" t="s">
        <v>320</v>
      </c>
      <c r="C13" s="46" t="s">
        <v>413</v>
      </c>
      <c r="D13" s="23" t="s">
        <v>257</v>
      </c>
      <c r="E13" s="24" t="s">
        <v>414</v>
      </c>
      <c r="F13" s="47">
        <v>818124</v>
      </c>
      <c r="G13" s="47">
        <v>818124</v>
      </c>
      <c r="H13" s="14">
        <v>0</v>
      </c>
    </row>
    <row r="14" spans="1:8" ht="18.75" customHeight="1">
      <c r="A14" s="25" t="s">
        <v>263</v>
      </c>
      <c r="B14" s="11" t="s">
        <v>264</v>
      </c>
      <c r="C14" s="46" t="s">
        <v>415</v>
      </c>
      <c r="D14" s="23" t="s">
        <v>257</v>
      </c>
      <c r="E14" s="24" t="s">
        <v>416</v>
      </c>
      <c r="F14" s="47">
        <v>189174</v>
      </c>
      <c r="G14" s="47">
        <v>189174</v>
      </c>
      <c r="H14" s="14">
        <v>0</v>
      </c>
    </row>
    <row r="15" spans="1:8" ht="18.75" customHeight="1">
      <c r="A15" s="25" t="s">
        <v>319</v>
      </c>
      <c r="B15" s="11" t="s">
        <v>320</v>
      </c>
      <c r="C15" s="46" t="s">
        <v>415</v>
      </c>
      <c r="D15" s="23" t="s">
        <v>257</v>
      </c>
      <c r="E15" s="24" t="s">
        <v>416</v>
      </c>
      <c r="F15" s="47">
        <v>335286</v>
      </c>
      <c r="G15" s="47">
        <v>335286</v>
      </c>
      <c r="H15" s="14">
        <v>0</v>
      </c>
    </row>
    <row r="16" spans="1:8" ht="18.75" customHeight="1">
      <c r="A16" s="25" t="s">
        <v>263</v>
      </c>
      <c r="B16" s="11" t="s">
        <v>264</v>
      </c>
      <c r="C16" s="46" t="s">
        <v>417</v>
      </c>
      <c r="D16" s="23" t="s">
        <v>257</v>
      </c>
      <c r="E16" s="24" t="s">
        <v>418</v>
      </c>
      <c r="F16" s="47">
        <v>85844</v>
      </c>
      <c r="G16" s="47">
        <v>85844</v>
      </c>
      <c r="H16" s="14">
        <v>0</v>
      </c>
    </row>
    <row r="17" spans="1:8" ht="18.75" customHeight="1">
      <c r="A17" s="25" t="s">
        <v>319</v>
      </c>
      <c r="B17" s="11" t="s">
        <v>320</v>
      </c>
      <c r="C17" s="46" t="s">
        <v>417</v>
      </c>
      <c r="D17" s="23" t="s">
        <v>257</v>
      </c>
      <c r="E17" s="24" t="s">
        <v>418</v>
      </c>
      <c r="F17" s="47">
        <v>159259</v>
      </c>
      <c r="G17" s="47">
        <v>159259</v>
      </c>
      <c r="H17" s="14">
        <v>0</v>
      </c>
    </row>
    <row r="18" spans="1:8" ht="18.75" customHeight="1">
      <c r="A18" s="25" t="s">
        <v>263</v>
      </c>
      <c r="B18" s="11" t="s">
        <v>264</v>
      </c>
      <c r="C18" s="46" t="s">
        <v>419</v>
      </c>
      <c r="D18" s="23" t="s">
        <v>257</v>
      </c>
      <c r="E18" s="24" t="s">
        <v>420</v>
      </c>
      <c r="F18" s="47">
        <v>55950</v>
      </c>
      <c r="G18" s="47">
        <v>55950</v>
      </c>
      <c r="H18" s="14">
        <v>0</v>
      </c>
    </row>
    <row r="19" spans="1:8" ht="18.75" customHeight="1">
      <c r="A19" s="25" t="s">
        <v>263</v>
      </c>
      <c r="B19" s="11" t="s">
        <v>264</v>
      </c>
      <c r="C19" s="46" t="s">
        <v>421</v>
      </c>
      <c r="D19" s="23" t="s">
        <v>257</v>
      </c>
      <c r="E19" s="24" t="s">
        <v>422</v>
      </c>
      <c r="F19" s="47">
        <v>21924</v>
      </c>
      <c r="G19" s="47">
        <v>21924</v>
      </c>
      <c r="H19" s="14">
        <v>0</v>
      </c>
    </row>
    <row r="20" spans="1:8" ht="18.75" customHeight="1">
      <c r="A20" s="25" t="s">
        <v>319</v>
      </c>
      <c r="B20" s="11" t="s">
        <v>320</v>
      </c>
      <c r="C20" s="46" t="s">
        <v>421</v>
      </c>
      <c r="D20" s="23" t="s">
        <v>257</v>
      </c>
      <c r="E20" s="24" t="s">
        <v>422</v>
      </c>
      <c r="F20" s="47">
        <v>54984</v>
      </c>
      <c r="G20" s="47">
        <v>54984</v>
      </c>
      <c r="H20" s="14">
        <v>0</v>
      </c>
    </row>
    <row r="21" spans="1:8" ht="18.75" customHeight="1">
      <c r="A21" s="25" t="s">
        <v>273</v>
      </c>
      <c r="B21" s="11" t="s">
        <v>274</v>
      </c>
      <c r="C21" s="46" t="s">
        <v>423</v>
      </c>
      <c r="D21" s="23" t="s">
        <v>257</v>
      </c>
      <c r="E21" s="24" t="s">
        <v>424</v>
      </c>
      <c r="F21" s="47">
        <v>135544</v>
      </c>
      <c r="G21" s="47">
        <v>135544</v>
      </c>
      <c r="H21" s="14">
        <v>0</v>
      </c>
    </row>
    <row r="22" spans="1:8" ht="18.75" customHeight="1">
      <c r="A22" s="25" t="s">
        <v>319</v>
      </c>
      <c r="B22" s="11" t="s">
        <v>320</v>
      </c>
      <c r="C22" s="46" t="s">
        <v>423</v>
      </c>
      <c r="D22" s="23" t="s">
        <v>257</v>
      </c>
      <c r="E22" s="24" t="s">
        <v>424</v>
      </c>
      <c r="F22" s="47">
        <v>251467</v>
      </c>
      <c r="G22" s="47">
        <v>251467</v>
      </c>
      <c r="H22" s="14">
        <v>0</v>
      </c>
    </row>
    <row r="23" spans="1:8" ht="18.75" customHeight="1">
      <c r="A23" s="25" t="s">
        <v>276</v>
      </c>
      <c r="B23" s="11" t="s">
        <v>277</v>
      </c>
      <c r="C23" s="46" t="s">
        <v>425</v>
      </c>
      <c r="D23" s="23" t="s">
        <v>257</v>
      </c>
      <c r="E23" s="24" t="s">
        <v>426</v>
      </c>
      <c r="F23" s="47">
        <v>22800</v>
      </c>
      <c r="G23" s="47">
        <v>22800</v>
      </c>
      <c r="H23" s="14">
        <v>0</v>
      </c>
    </row>
    <row r="24" spans="1:8" ht="18.75" customHeight="1">
      <c r="A24" s="25" t="s">
        <v>319</v>
      </c>
      <c r="B24" s="11" t="s">
        <v>320</v>
      </c>
      <c r="C24" s="46" t="s">
        <v>425</v>
      </c>
      <c r="D24" s="23" t="s">
        <v>257</v>
      </c>
      <c r="E24" s="24" t="s">
        <v>426</v>
      </c>
      <c r="F24" s="47">
        <v>38400</v>
      </c>
      <c r="G24" s="47">
        <v>38400</v>
      </c>
      <c r="H24" s="14">
        <v>0</v>
      </c>
    </row>
    <row r="25" spans="1:8" ht="18.75" customHeight="1">
      <c r="A25" s="25" t="s">
        <v>276</v>
      </c>
      <c r="B25" s="11" t="s">
        <v>277</v>
      </c>
      <c r="C25" s="46" t="s">
        <v>427</v>
      </c>
      <c r="D25" s="23" t="s">
        <v>257</v>
      </c>
      <c r="E25" s="24" t="s">
        <v>428</v>
      </c>
      <c r="F25" s="47">
        <v>50400</v>
      </c>
      <c r="G25" s="47">
        <v>50400</v>
      </c>
      <c r="H25" s="14">
        <v>0</v>
      </c>
    </row>
    <row r="26" spans="1:8" ht="18.75" customHeight="1">
      <c r="A26" s="25" t="s">
        <v>319</v>
      </c>
      <c r="B26" s="11" t="s">
        <v>320</v>
      </c>
      <c r="C26" s="46" t="s">
        <v>427</v>
      </c>
      <c r="D26" s="23" t="s">
        <v>257</v>
      </c>
      <c r="E26" s="24" t="s">
        <v>428</v>
      </c>
      <c r="F26" s="47">
        <v>72000</v>
      </c>
      <c r="G26" s="47">
        <v>72000</v>
      </c>
      <c r="H26" s="14">
        <v>0</v>
      </c>
    </row>
    <row r="27" spans="1:8" ht="18.75" customHeight="1">
      <c r="A27" s="25"/>
      <c r="B27" s="11"/>
      <c r="C27" s="46" t="s">
        <v>429</v>
      </c>
      <c r="D27" s="23"/>
      <c r="E27" s="24" t="s">
        <v>430</v>
      </c>
      <c r="F27" s="47">
        <v>2968021</v>
      </c>
      <c r="G27" s="47">
        <v>0</v>
      </c>
      <c r="H27" s="14">
        <v>2968021</v>
      </c>
    </row>
    <row r="28" spans="1:8" ht="18.75" customHeight="1">
      <c r="A28" s="25" t="s">
        <v>281</v>
      </c>
      <c r="B28" s="11" t="s">
        <v>282</v>
      </c>
      <c r="C28" s="46" t="s">
        <v>431</v>
      </c>
      <c r="D28" s="23" t="s">
        <v>257</v>
      </c>
      <c r="E28" s="24" t="s">
        <v>432</v>
      </c>
      <c r="F28" s="47">
        <v>88000</v>
      </c>
      <c r="G28" s="47">
        <v>0</v>
      </c>
      <c r="H28" s="14">
        <v>88000</v>
      </c>
    </row>
    <row r="29" spans="1:8" ht="18.75" customHeight="1">
      <c r="A29" s="25" t="s">
        <v>323</v>
      </c>
      <c r="B29" s="11" t="s">
        <v>324</v>
      </c>
      <c r="C29" s="46" t="s">
        <v>431</v>
      </c>
      <c r="D29" s="23" t="s">
        <v>257</v>
      </c>
      <c r="E29" s="24" t="s">
        <v>432</v>
      </c>
      <c r="F29" s="47">
        <v>54200</v>
      </c>
      <c r="G29" s="47">
        <v>0</v>
      </c>
      <c r="H29" s="14">
        <v>54200</v>
      </c>
    </row>
    <row r="30" spans="1:8" ht="18.75" customHeight="1">
      <c r="A30" s="25" t="s">
        <v>281</v>
      </c>
      <c r="B30" s="11" t="s">
        <v>282</v>
      </c>
      <c r="C30" s="46" t="s">
        <v>433</v>
      </c>
      <c r="D30" s="23" t="s">
        <v>257</v>
      </c>
      <c r="E30" s="24" t="s">
        <v>434</v>
      </c>
      <c r="F30" s="47">
        <v>5000</v>
      </c>
      <c r="G30" s="47">
        <v>0</v>
      </c>
      <c r="H30" s="14">
        <v>5000</v>
      </c>
    </row>
    <row r="31" spans="1:8" ht="18.75" customHeight="1">
      <c r="A31" s="25" t="s">
        <v>281</v>
      </c>
      <c r="B31" s="11" t="s">
        <v>282</v>
      </c>
      <c r="C31" s="46" t="s">
        <v>435</v>
      </c>
      <c r="D31" s="23" t="s">
        <v>257</v>
      </c>
      <c r="E31" s="24" t="s">
        <v>436</v>
      </c>
      <c r="F31" s="47">
        <v>2000</v>
      </c>
      <c r="G31" s="47">
        <v>0</v>
      </c>
      <c r="H31" s="14">
        <v>2000</v>
      </c>
    </row>
    <row r="32" spans="1:8" ht="18.75" customHeight="1">
      <c r="A32" s="25" t="s">
        <v>323</v>
      </c>
      <c r="B32" s="11" t="s">
        <v>324</v>
      </c>
      <c r="C32" s="46" t="s">
        <v>435</v>
      </c>
      <c r="D32" s="23" t="s">
        <v>257</v>
      </c>
      <c r="E32" s="24" t="s">
        <v>436</v>
      </c>
      <c r="F32" s="47">
        <v>1000</v>
      </c>
      <c r="G32" s="47">
        <v>0</v>
      </c>
      <c r="H32" s="14">
        <v>1000</v>
      </c>
    </row>
    <row r="33" spans="1:8" ht="18.75" customHeight="1">
      <c r="A33" s="25" t="s">
        <v>281</v>
      </c>
      <c r="B33" s="11" t="s">
        <v>282</v>
      </c>
      <c r="C33" s="46" t="s">
        <v>437</v>
      </c>
      <c r="D33" s="23" t="s">
        <v>257</v>
      </c>
      <c r="E33" s="24" t="s">
        <v>438</v>
      </c>
      <c r="F33" s="47">
        <v>10800</v>
      </c>
      <c r="G33" s="47">
        <v>0</v>
      </c>
      <c r="H33" s="14">
        <v>10800</v>
      </c>
    </row>
    <row r="34" spans="1:8" ht="18.75" customHeight="1">
      <c r="A34" s="25" t="s">
        <v>323</v>
      </c>
      <c r="B34" s="11" t="s">
        <v>324</v>
      </c>
      <c r="C34" s="46" t="s">
        <v>437</v>
      </c>
      <c r="D34" s="23" t="s">
        <v>257</v>
      </c>
      <c r="E34" s="24" t="s">
        <v>438</v>
      </c>
      <c r="F34" s="47">
        <v>13000</v>
      </c>
      <c r="G34" s="47">
        <v>0</v>
      </c>
      <c r="H34" s="14">
        <v>13000</v>
      </c>
    </row>
    <row r="35" spans="1:8" ht="18.75" customHeight="1">
      <c r="A35" s="25" t="s">
        <v>323</v>
      </c>
      <c r="B35" s="11" t="s">
        <v>324</v>
      </c>
      <c r="C35" s="46" t="s">
        <v>439</v>
      </c>
      <c r="D35" s="23" t="s">
        <v>257</v>
      </c>
      <c r="E35" s="24" t="s">
        <v>440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281</v>
      </c>
      <c r="B36" s="11" t="s">
        <v>282</v>
      </c>
      <c r="C36" s="46" t="s">
        <v>441</v>
      </c>
      <c r="D36" s="23" t="s">
        <v>257</v>
      </c>
      <c r="E36" s="24" t="s">
        <v>442</v>
      </c>
      <c r="F36" s="47">
        <v>254750</v>
      </c>
      <c r="G36" s="47">
        <v>0</v>
      </c>
      <c r="H36" s="14">
        <v>254750</v>
      </c>
    </row>
    <row r="37" spans="1:8" ht="18.75" customHeight="1">
      <c r="A37" s="25" t="s">
        <v>323</v>
      </c>
      <c r="B37" s="11" t="s">
        <v>324</v>
      </c>
      <c r="C37" s="46" t="s">
        <v>441</v>
      </c>
      <c r="D37" s="23" t="s">
        <v>257</v>
      </c>
      <c r="E37" s="24" t="s">
        <v>442</v>
      </c>
      <c r="F37" s="47">
        <v>269300</v>
      </c>
      <c r="G37" s="47">
        <v>0</v>
      </c>
      <c r="H37" s="14">
        <v>269300</v>
      </c>
    </row>
    <row r="38" spans="1:8" ht="18.75" customHeight="1">
      <c r="A38" s="25" t="s">
        <v>312</v>
      </c>
      <c r="B38" s="11" t="s">
        <v>313</v>
      </c>
      <c r="C38" s="46" t="s">
        <v>443</v>
      </c>
      <c r="D38" s="23" t="s">
        <v>257</v>
      </c>
      <c r="E38" s="24" t="s">
        <v>444</v>
      </c>
      <c r="F38" s="47">
        <v>10000</v>
      </c>
      <c r="G38" s="47">
        <v>0</v>
      </c>
      <c r="H38" s="14">
        <v>10000</v>
      </c>
    </row>
    <row r="39" spans="1:8" ht="18.75" customHeight="1">
      <c r="A39" s="25" t="s">
        <v>323</v>
      </c>
      <c r="B39" s="11" t="s">
        <v>324</v>
      </c>
      <c r="C39" s="46" t="s">
        <v>443</v>
      </c>
      <c r="D39" s="23" t="s">
        <v>257</v>
      </c>
      <c r="E39" s="24" t="s">
        <v>444</v>
      </c>
      <c r="F39" s="47">
        <v>14500</v>
      </c>
      <c r="G39" s="47">
        <v>0</v>
      </c>
      <c r="H39" s="14">
        <v>14500</v>
      </c>
    </row>
    <row r="40" spans="1:8" ht="18.75" customHeight="1">
      <c r="A40" s="25" t="s">
        <v>281</v>
      </c>
      <c r="B40" s="11" t="s">
        <v>282</v>
      </c>
      <c r="C40" s="46" t="s">
        <v>445</v>
      </c>
      <c r="D40" s="23" t="s">
        <v>257</v>
      </c>
      <c r="E40" s="24" t="s">
        <v>446</v>
      </c>
      <c r="F40" s="47">
        <v>3000</v>
      </c>
      <c r="G40" s="47">
        <v>0</v>
      </c>
      <c r="H40" s="14">
        <v>3000</v>
      </c>
    </row>
    <row r="41" spans="1:8" ht="18.75" customHeight="1">
      <c r="A41" s="25" t="s">
        <v>323</v>
      </c>
      <c r="B41" s="11" t="s">
        <v>324</v>
      </c>
      <c r="C41" s="46" t="s">
        <v>445</v>
      </c>
      <c r="D41" s="23" t="s">
        <v>257</v>
      </c>
      <c r="E41" s="24" t="s">
        <v>446</v>
      </c>
      <c r="F41" s="47">
        <v>13000</v>
      </c>
      <c r="G41" s="47">
        <v>0</v>
      </c>
      <c r="H41" s="14">
        <v>13000</v>
      </c>
    </row>
    <row r="42" spans="1:8" ht="18.75" customHeight="1">
      <c r="A42" s="25" t="s">
        <v>299</v>
      </c>
      <c r="B42" s="11" t="s">
        <v>300</v>
      </c>
      <c r="C42" s="46" t="s">
        <v>447</v>
      </c>
      <c r="D42" s="23" t="s">
        <v>257</v>
      </c>
      <c r="E42" s="24" t="s">
        <v>448</v>
      </c>
      <c r="F42" s="47">
        <v>15000</v>
      </c>
      <c r="G42" s="47">
        <v>0</v>
      </c>
      <c r="H42" s="14">
        <v>15000</v>
      </c>
    </row>
    <row r="43" spans="1:8" ht="18.75" customHeight="1">
      <c r="A43" s="25" t="s">
        <v>302</v>
      </c>
      <c r="B43" s="11" t="s">
        <v>303</v>
      </c>
      <c r="C43" s="46" t="s">
        <v>449</v>
      </c>
      <c r="D43" s="23" t="s">
        <v>257</v>
      </c>
      <c r="E43" s="24" t="s">
        <v>450</v>
      </c>
      <c r="F43" s="47">
        <v>22250</v>
      </c>
      <c r="G43" s="47">
        <v>0</v>
      </c>
      <c r="H43" s="14">
        <v>22250</v>
      </c>
    </row>
    <row r="44" spans="1:8" ht="18.75" customHeight="1">
      <c r="A44" s="25" t="s">
        <v>309</v>
      </c>
      <c r="B44" s="11" t="s">
        <v>310</v>
      </c>
      <c r="C44" s="46" t="s">
        <v>451</v>
      </c>
      <c r="D44" s="23" t="s">
        <v>257</v>
      </c>
      <c r="E44" s="24" t="s">
        <v>452</v>
      </c>
      <c r="F44" s="47">
        <v>17000</v>
      </c>
      <c r="G44" s="47">
        <v>0</v>
      </c>
      <c r="H44" s="14">
        <v>17000</v>
      </c>
    </row>
    <row r="45" spans="1:8" ht="18.75" customHeight="1">
      <c r="A45" s="25" t="s">
        <v>323</v>
      </c>
      <c r="B45" s="11" t="s">
        <v>324</v>
      </c>
      <c r="C45" s="46" t="s">
        <v>451</v>
      </c>
      <c r="D45" s="23" t="s">
        <v>257</v>
      </c>
      <c r="E45" s="24" t="s">
        <v>452</v>
      </c>
      <c r="F45" s="47">
        <v>4500</v>
      </c>
      <c r="G45" s="47">
        <v>0</v>
      </c>
      <c r="H45" s="14">
        <v>4500</v>
      </c>
    </row>
    <row r="46" spans="1:8" ht="18.75" customHeight="1">
      <c r="A46" s="25" t="s">
        <v>305</v>
      </c>
      <c r="B46" s="11" t="s">
        <v>306</v>
      </c>
      <c r="C46" s="46" t="s">
        <v>453</v>
      </c>
      <c r="D46" s="23" t="s">
        <v>257</v>
      </c>
      <c r="E46" s="24" t="s">
        <v>454</v>
      </c>
      <c r="F46" s="47">
        <v>6820</v>
      </c>
      <c r="G46" s="47">
        <v>0</v>
      </c>
      <c r="H46" s="14">
        <v>6820</v>
      </c>
    </row>
    <row r="47" spans="1:8" ht="18.75" customHeight="1">
      <c r="A47" s="25" t="s">
        <v>281</v>
      </c>
      <c r="B47" s="11" t="s">
        <v>282</v>
      </c>
      <c r="C47" s="46" t="s">
        <v>455</v>
      </c>
      <c r="D47" s="23" t="s">
        <v>257</v>
      </c>
      <c r="E47" s="24" t="s">
        <v>456</v>
      </c>
      <c r="F47" s="47">
        <v>14209</v>
      </c>
      <c r="G47" s="47">
        <v>0</v>
      </c>
      <c r="H47" s="14">
        <v>14209</v>
      </c>
    </row>
    <row r="48" spans="1:8" ht="18.75" customHeight="1">
      <c r="A48" s="25" t="s">
        <v>323</v>
      </c>
      <c r="B48" s="11" t="s">
        <v>324</v>
      </c>
      <c r="C48" s="46" t="s">
        <v>455</v>
      </c>
      <c r="D48" s="23" t="s">
        <v>257</v>
      </c>
      <c r="E48" s="24" t="s">
        <v>456</v>
      </c>
      <c r="F48" s="47">
        <v>24492</v>
      </c>
      <c r="G48" s="47">
        <v>0</v>
      </c>
      <c r="H48" s="14">
        <v>24492</v>
      </c>
    </row>
    <row r="49" spans="1:8" ht="18.75" customHeight="1">
      <c r="A49" s="25" t="s">
        <v>281</v>
      </c>
      <c r="B49" s="11" t="s">
        <v>282</v>
      </c>
      <c r="C49" s="46" t="s">
        <v>457</v>
      </c>
      <c r="D49" s="23" t="s">
        <v>257</v>
      </c>
      <c r="E49" s="24" t="s">
        <v>458</v>
      </c>
      <c r="F49" s="47">
        <v>138200</v>
      </c>
      <c r="G49" s="47">
        <v>0</v>
      </c>
      <c r="H49" s="14">
        <v>138200</v>
      </c>
    </row>
    <row r="50" spans="1:8" ht="18.75" customHeight="1">
      <c r="A50" s="25" t="s">
        <v>323</v>
      </c>
      <c r="B50" s="11" t="s">
        <v>324</v>
      </c>
      <c r="C50" s="46" t="s">
        <v>457</v>
      </c>
      <c r="D50" s="23" t="s">
        <v>257</v>
      </c>
      <c r="E50" s="24" t="s">
        <v>458</v>
      </c>
      <c r="F50" s="47">
        <v>2000</v>
      </c>
      <c r="G50" s="47">
        <v>0</v>
      </c>
      <c r="H50" s="14">
        <v>2000</v>
      </c>
    </row>
    <row r="51" spans="1:8" ht="18.75" customHeight="1">
      <c r="A51" s="25" t="s">
        <v>316</v>
      </c>
      <c r="B51" s="11" t="s">
        <v>317</v>
      </c>
      <c r="C51" s="46" t="s">
        <v>459</v>
      </c>
      <c r="D51" s="23" t="s">
        <v>257</v>
      </c>
      <c r="E51" s="24" t="s">
        <v>460</v>
      </c>
      <c r="F51" s="47">
        <v>390000</v>
      </c>
      <c r="G51" s="47">
        <v>0</v>
      </c>
      <c r="H51" s="14">
        <v>390000</v>
      </c>
    </row>
    <row r="52" spans="1:8" ht="18.75" customHeight="1">
      <c r="A52" s="25" t="s">
        <v>323</v>
      </c>
      <c r="B52" s="11" t="s">
        <v>324</v>
      </c>
      <c r="C52" s="46" t="s">
        <v>459</v>
      </c>
      <c r="D52" s="23" t="s">
        <v>257</v>
      </c>
      <c r="E52" s="24" t="s">
        <v>460</v>
      </c>
      <c r="F52" s="47">
        <v>1590000</v>
      </c>
      <c r="G52" s="47">
        <v>0</v>
      </c>
      <c r="H52" s="14">
        <v>1590000</v>
      </c>
    </row>
    <row r="53" spans="1:8" ht="18.75" customHeight="1">
      <c r="A53" s="25"/>
      <c r="B53" s="11"/>
      <c r="C53" s="46" t="s">
        <v>461</v>
      </c>
      <c r="D53" s="23"/>
      <c r="E53" s="24" t="s">
        <v>462</v>
      </c>
      <c r="F53" s="47">
        <v>3235080</v>
      </c>
      <c r="G53" s="47">
        <v>3235080</v>
      </c>
      <c r="H53" s="14">
        <v>0</v>
      </c>
    </row>
    <row r="54" spans="1:8" ht="18.75" customHeight="1">
      <c r="A54" s="25" t="s">
        <v>327</v>
      </c>
      <c r="B54" s="11" t="s">
        <v>328</v>
      </c>
      <c r="C54" s="46" t="s">
        <v>463</v>
      </c>
      <c r="D54" s="23" t="s">
        <v>257</v>
      </c>
      <c r="E54" s="24" t="s">
        <v>464</v>
      </c>
      <c r="F54" s="47">
        <v>3233640</v>
      </c>
      <c r="G54" s="47">
        <v>3233640</v>
      </c>
      <c r="H54" s="14">
        <v>0</v>
      </c>
    </row>
    <row r="55" spans="1:8" ht="18.75" customHeight="1">
      <c r="A55" s="25" t="s">
        <v>327</v>
      </c>
      <c r="B55" s="11" t="s">
        <v>328</v>
      </c>
      <c r="C55" s="46" t="s">
        <v>465</v>
      </c>
      <c r="D55" s="23" t="s">
        <v>257</v>
      </c>
      <c r="E55" s="24" t="s">
        <v>466</v>
      </c>
      <c r="F55" s="47">
        <v>1440</v>
      </c>
      <c r="G55" s="47">
        <v>1440</v>
      </c>
      <c r="H55" s="14">
        <v>0</v>
      </c>
    </row>
  </sheetData>
  <sheetProtection/>
  <printOptions/>
  <pageMargins left="0.75" right="0.75" top="1" bottom="1" header="0.5" footer="0.5"/>
  <pageSetup fitToHeight="1" fitToWidth="1" orientation="landscape" paperSize="9" scale="4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467</v>
      </c>
    </row>
    <row r="2" spans="1:5" ht="21" customHeight="1">
      <c r="A2" s="16" t="s">
        <v>468</v>
      </c>
      <c r="B2" s="16"/>
      <c r="C2" s="16"/>
      <c r="D2" s="16"/>
      <c r="E2" s="16"/>
    </row>
    <row r="3" spans="1:5" ht="12.75" customHeight="1">
      <c r="A3" s="39" t="s">
        <v>469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470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、</cp:lastModifiedBy>
  <dcterms:created xsi:type="dcterms:W3CDTF">2021-05-08T09:50:42Z</dcterms:created>
  <dcterms:modified xsi:type="dcterms:W3CDTF">2021-05-10T11:31:46Z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0BF0820B3AD24868A808854AD4E420CF</vt:lpwstr>
  </property>
  <property fmtid="{D5CDD505-2E9C-101B-9397-08002B2CF9AE}" pid="4" name="KSOProductBuildV">
    <vt:lpwstr>2052-11.1.0.10495</vt:lpwstr>
  </property>
</Properties>
</file>