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5" activeTab="7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21</definedName>
    <definedName name="_xlnm.Print_Area" localSheetId="3">20</definedName>
    <definedName name="_xlnm.Print_Area" localSheetId="4">0</definedName>
    <definedName name="_xlnm.Print_Area" localSheetId="5">-1</definedName>
    <definedName name="_xlnm.Print_Area" localSheetId="6">20</definedName>
    <definedName name="_xlnm.Print_Area" localSheetId="7">-1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<sst xmlns="http://schemas.openxmlformats.org/spreadsheetml/2006/main" count="934" uniqueCount="381">
  <si>
    <t>巴中市恩阳区商务局</t>
  </si>
  <si>
    <t>2021年部门预算</t>
  </si>
  <si>
    <t>日期：2021年  5  月  8  日</t>
  </si>
  <si>
    <t>预算表01</t>
  </si>
  <si>
    <t>部门预算收支总表</t>
  </si>
  <si>
    <t>单位名称：巴中市恩阳区商务局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</si>
  <si>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</si>
  <si>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</si>
  <si>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</si>
  <si>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</si>
  <si>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</si>
  <si>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</si>
  <si>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</si>
  <si>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</si>
  <si>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</si>
  <si>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</si>
  <si>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</si>
  <si>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</si>
  <si>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</si>
  <si>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</si>
  <si>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</si>
  <si>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</si>
  <si>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</si>
  <si>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</si>
  <si>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</si>
  <si>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</si>
  <si>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</si>
  <si>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</si>
  <si>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</si>
  <si>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</si>
  <si>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</si>
  <si>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</si>
  <si>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</si>
  <si>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</si>
  <si>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</si>
  <si>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</si>
  <si>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</si>
  <si>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</si>
  <si>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</si>
  <si>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</si>
  <si>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</si>
  <si>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</si>
  <si>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</si>
  <si>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</si>
  <si>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</si>
  <si>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</si>
  <si>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</si>
  <si>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</si>
  <si>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</si>
  <si>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</si>
  <si>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</si>
  <si>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</si>
  <si>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</si>
  <si>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</si>
  <si>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</si>
  <si>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</si>
  <si>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</si>
  <si>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</si>
  <si>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</si>
  <si>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</si>
  <si>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</si>
  <si>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</si>
  <si>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</si>
  <si>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</si>
  <si>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</si>
  <si>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</si>
  <si>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</si>
  <si>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</si>
  <si>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</si>
  <si>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</si>
  <si>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</si>
  <si>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</si>
  <si>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</si>
  <si>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</si>
  <si>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</si>
  <si>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</si>
  <si>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</si>
  <si>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</si>
  <si>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</si>
  <si>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</si>
  <si>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121001</t>
  </si>
  <si>
    <t>商务局机关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</si>
  <si>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</si>
  <si>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</si>
  <si>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</si>
  <si>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</si>
  <si>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</si>
  <si>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</si>
  <si>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    2011302</t>
  </si>
  <si>
    <t xml:space="preserve">      一般行政管理事务（商贸）</t>
  </si>
  <si>
    <t xml:space="preserve">      2011304</t>
  </si>
  <si>
    <t xml:space="preserve">      对外贸易管理</t>
  </si>
  <si>
    <t xml:space="preserve">      2011307</t>
  </si>
  <si>
    <t xml:space="preserve">      国内贸易管理</t>
  </si>
  <si>
    <t xml:space="preserve">      2011350</t>
  </si>
  <si>
    <t xml:space="preserve">      事业运行（商贸）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</si>
  <si>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</si>
  <si>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</si>
  <si>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</si>
  <si>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</si>
  <si>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</si>
  <si>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</si>
  <si>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</si>
  <si>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</si>
  <si>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</si>
  <si>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</si>
  <si>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</si>
  <si>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</si>
  <si>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</si>
  <si>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</si>
  <si>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</si>
  <si>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</si>
  <si>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</si>
  <si>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</si>
  <si>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</si>
  <si>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</si>
  <si>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</si>
  <si>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</si>
  <si>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</si>
  <si>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>169001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</si>
  <si>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</si>
  <si>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</si>
  <si>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</si>
  <si>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</si>
  <si>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</si>
  <si>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</si>
  <si>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</si>
  <si>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</si>
  <si>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</si>
  <si>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</si>
  <si>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</si>
  <si>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</si>
  <si>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</si>
  <si>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</si>
  <si>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</si>
  <si>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</si>
  <si>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</si>
  <si>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</si>
  <si>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</si>
  <si>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</si>
  <si>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</si>
  <si>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</si>
  <si>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</si>
  <si>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</si>
  <si>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</si>
  <si>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</si>
  <si>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</si>
  <si>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</si>
  <si>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</si>
  <si>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</si>
  <si>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</si>
  <si>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</si>
  <si>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</si>
  <si>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</si>
  <si>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</si>
  <si>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</si>
  <si>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</si>
  <si>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</si>
  <si>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</si>
  <si>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</si>
  <si>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</si>
  <si>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</si>
  <si>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</si>
  <si>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</si>
  <si>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</si>
  <si>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</si>
  <si>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</si>
  <si>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</si>
  <si>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</si>
  <si>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</si>
  <si>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</si>
  <si>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</si>
  <si>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</si>
  <si>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</si>
  <si>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/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</si>
  <si>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</si>
  <si>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</si>
  <si>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</si>
  <si>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</si>
  <si>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</si>
  <si>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</si>
  <si>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</si>
  <si>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</si>
  <si>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</si>
  <si>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</si>
  <si>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</si>
  <si>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</si>
  <si>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</si>
  <si>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</si>
  <si>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</si>
  <si>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</si>
  <si>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</si>
  <si>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121001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</si>
  <si>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</si>
  <si>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</si>
  <si>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</si>
  <si>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</si>
  <si>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</si>
  <si>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</si>
  <si>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</si>
  <si>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</si>
  <si>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</si>
  <si>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</si>
  <si>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</si>
  <si>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</si>
  <si>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</si>
  <si>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</si>
  <si>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</si>
  <si>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</si>
  <si>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</si>
  <si>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</si>
  <si>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</si>
  <si>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</si>
  <si>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</si>
  <si>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</si>
  <si>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</si>
  <si>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</si>
  <si>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</si>
  <si>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</si>
  <si>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</si>
  <si>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</si>
  <si>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</si>
  <si>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</si>
  <si>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</si>
  <si>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</si>
  <si>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</si>
  <si>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</si>
  <si>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</si>
  <si>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50205</t>
  </si>
  <si>
    <t>委托业务费</t>
  </si>
  <si>
    <t>30226</t>
  </si>
  <si>
    <t>劳务费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</si>
  <si>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</si>
  <si>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</si>
  <si>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</si>
  <si>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</si>
  <si>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</si>
  <si>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</si>
  <si>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</si>
  <si>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</si>
  <si>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</si>
  <si>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</si>
  <si>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</si>
  <si>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</si>
  <si>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30215</t>
  </si>
  <si>
    <t>会议费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</si>
  <si>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</si>
  <si>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</si>
  <si>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</si>
  <si>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</si>
  <si>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</si>
  <si>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</si>
  <si>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</si>
  <si>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</si>
  <si>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</si>
  <si>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</si>
  <si>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</si>
  <si>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</si>
  <si>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</si>
  <si>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</si>
  <si>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</si>
  <si>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</si>
  <si>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</si>
  <si>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</si>
  <si>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</si>
  <si>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</si>
  <si>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</si>
  <si>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</si>
  <si>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水费</t>
  </si>
  <si>
    <t>电费</t>
  </si>
  <si>
    <t>取暖费</t>
  </si>
  <si>
    <t>物业管理费</t>
  </si>
  <si>
    <t>因公出国（境）费用</t>
  </si>
  <si>
    <t>维修(护)费</t>
  </si>
  <si>
    <t>租赁费</t>
  </si>
  <si>
    <t>培训费</t>
  </si>
  <si>
    <t>专用材料费</t>
  </si>
  <si>
    <t>被装购置费</t>
  </si>
  <si>
    <t>专用燃料费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</si>
  <si>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</si>
  <si>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</si>
  <si>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</si>
  <si>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</si>
  <si>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</si>
  <si>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</si>
  <si>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</si>
  <si>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</si>
  <si>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</si>
  <si>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</si>
  <si>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</si>
  <si>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</si>
  <si>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</si>
  <si>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</si>
  <si>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</si>
  <si>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</si>
  <si>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</si>
  <si>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</si>
  <si>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</si>
  <si>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</si>
  <si>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</si>
  <si>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</si>
  <si>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</si>
  <si>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</si>
  <si>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</si>
  <si>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</si>
  <si>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</si>
  <si>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</si>
  <si>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</si>
  <si>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</si>
  <si>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</si>
  <si>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</si>
  <si>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</si>
  <si>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</si>
  <si>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</si>
  <si>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</si>
  <si>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</si>
  <si>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</si>
  <si>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</si>
  <si>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</si>
  <si>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</si>
  <si>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</si>
  <si>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</si>
  <si>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</si>
  <si>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</si>
  <si>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</si>
  <si>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</si>
  <si>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</si>
  <si>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</si>
  <si>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</si>
  <si>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预算表07</t>
  </si>
  <si>
    <t>一般公共预算项目支出预算表</t>
  </si>
  <si>
    <t>项目名称</t>
  </si>
  <si>
    <t>商务行政执法工作经费</t>
  </si>
  <si>
    <t>外经外贸出口、外派劳务工作经费</t>
  </si>
  <si>
    <t>培育发展限上规上企业工作经费</t>
  </si>
  <si>
    <t>电子商务、现代服务业发展工作经费</t>
  </si>
  <si>
    <t>市场拓展、会展及其他商贸流通事务等工作经费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</si>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</sst>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6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19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2"/>
    </row>
    <row r="2" ht="84" customHeight="1">
      <c r="B2" s="153" t="s">
        <v>0</v>
      </c>
    </row>
    <row r="3" ht="159" customHeight="1">
      <c r="B3" s="153" t="s">
        <v>1</v>
      </c>
    </row>
    <row r="4" ht="102" customHeight="1">
      <c r="B4" s="154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337</v>
      </c>
    </row>
    <row r="2" spans="1:8" ht="17.25" customHeight="1">
      <c r="A2" s="29" t="s">
        <v>338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1" t="s">
        <v>71</v>
      </c>
      <c r="B4" s="11" t="s">
        <v>339</v>
      </c>
      <c r="C4" s="32" t="s">
        <v>340</v>
      </c>
      <c r="D4" s="33"/>
      <c r="E4" s="32"/>
      <c r="F4" s="32"/>
      <c r="G4" s="32"/>
      <c r="H4" s="32"/>
    </row>
    <row r="5" spans="1:8" ht="13.5" customHeight="1">
      <c r="A5" s="11"/>
      <c r="B5" s="11"/>
      <c r="C5" s="34" t="s">
        <v>59</v>
      </c>
      <c r="D5" s="11" t="s">
        <v>341</v>
      </c>
      <c r="E5" s="35" t="s">
        <v>342</v>
      </c>
      <c r="F5" s="35"/>
      <c r="G5" s="35"/>
      <c r="H5" s="11" t="s">
        <v>233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343</v>
      </c>
      <c r="G6" s="37" t="s">
        <v>344</v>
      </c>
      <c r="H6" s="22"/>
    </row>
    <row r="7" spans="1:9" ht="19.5" customHeight="1">
      <c r="A7" s="25"/>
      <c r="B7" s="25" t="s">
        <v>59</v>
      </c>
      <c r="C7" s="15">
        <v>4000</v>
      </c>
      <c r="D7" s="26">
        <v>0</v>
      </c>
      <c r="E7" s="15">
        <v>0</v>
      </c>
      <c r="F7" s="26">
        <v>0</v>
      </c>
      <c r="G7" s="15">
        <v>0</v>
      </c>
      <c r="H7" s="38">
        <v>4000</v>
      </c>
      <c r="I7" s="27"/>
    </row>
    <row r="8" spans="1:8" ht="19.5" customHeight="1">
      <c r="A8" s="25" t="s">
        <v>80</v>
      </c>
      <c r="B8" s="25" t="s">
        <v>81</v>
      </c>
      <c r="C8" s="15">
        <v>4000</v>
      </c>
      <c r="D8" s="26">
        <v>0</v>
      </c>
      <c r="E8" s="15">
        <v>0</v>
      </c>
      <c r="F8" s="26">
        <v>0</v>
      </c>
      <c r="G8" s="15">
        <v>0</v>
      </c>
      <c r="H8" s="38">
        <v>4000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" t="s">
        <v>345</v>
      </c>
    </row>
    <row r="2" spans="1:7" ht="21" customHeight="1">
      <c r="A2" s="17" t="s">
        <v>346</v>
      </c>
      <c r="B2" s="17"/>
      <c r="C2" s="17"/>
      <c r="D2" s="17"/>
      <c r="E2" s="17"/>
      <c r="F2" s="17"/>
      <c r="G2" s="17"/>
    </row>
    <row r="3" spans="1:7" ht="12.75" customHeight="1">
      <c r="A3" s="2" t="s">
        <v>5</v>
      </c>
      <c r="C3" s="18"/>
      <c r="D3" s="18"/>
      <c r="E3" s="18"/>
      <c r="G3" s="16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331</v>
      </c>
      <c r="E4" s="21" t="s">
        <v>59</v>
      </c>
      <c r="F4" s="22" t="s">
        <v>124</v>
      </c>
      <c r="G4" s="22" t="s">
        <v>125</v>
      </c>
    </row>
    <row r="5" spans="1:7" ht="16.5" customHeight="1">
      <c r="A5" s="12"/>
      <c r="B5" s="23"/>
      <c r="C5" s="24"/>
      <c r="D5" s="25"/>
      <c r="E5" s="15"/>
      <c r="F5" s="26"/>
      <c r="G5" s="15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H29" sqref="H2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347</v>
      </c>
    </row>
    <row r="2" spans="1:8" ht="17.25" customHeight="1">
      <c r="A2" s="29" t="s">
        <v>348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1" t="s">
        <v>71</v>
      </c>
      <c r="B4" s="11" t="s">
        <v>339</v>
      </c>
      <c r="C4" s="32" t="s">
        <v>349</v>
      </c>
      <c r="D4" s="33"/>
      <c r="E4" s="32"/>
      <c r="F4" s="32"/>
      <c r="G4" s="32"/>
      <c r="H4" s="32"/>
    </row>
    <row r="5" spans="1:8" ht="13.5" customHeight="1">
      <c r="A5" s="11"/>
      <c r="B5" s="11"/>
      <c r="C5" s="34" t="s">
        <v>59</v>
      </c>
      <c r="D5" s="11" t="s">
        <v>341</v>
      </c>
      <c r="E5" s="35" t="s">
        <v>342</v>
      </c>
      <c r="F5" s="35"/>
      <c r="G5" s="35"/>
      <c r="H5" s="11" t="s">
        <v>233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343</v>
      </c>
      <c r="G6" s="37" t="s">
        <v>344</v>
      </c>
      <c r="H6" s="22"/>
    </row>
    <row r="7" spans="1:9" ht="19.5" customHeight="1">
      <c r="A7" s="25"/>
      <c r="B7" s="25"/>
      <c r="C7" s="15"/>
      <c r="D7" s="26"/>
      <c r="E7" s="15"/>
      <c r="F7" s="26"/>
      <c r="G7" s="15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" t="s">
        <v>350</v>
      </c>
    </row>
    <row r="2" spans="1:7" ht="21" customHeight="1">
      <c r="A2" s="17" t="s">
        <v>351</v>
      </c>
      <c r="B2" s="17"/>
      <c r="C2" s="17"/>
      <c r="D2" s="17"/>
      <c r="E2" s="17"/>
      <c r="F2" s="17"/>
      <c r="G2" s="17"/>
    </row>
    <row r="3" spans="1:7" ht="12.75" customHeight="1">
      <c r="A3" s="2" t="s">
        <v>5</v>
      </c>
      <c r="C3" s="18"/>
      <c r="D3" s="18"/>
      <c r="E3" s="18"/>
      <c r="G3" s="16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331</v>
      </c>
      <c r="E4" s="21" t="s">
        <v>59</v>
      </c>
      <c r="F4" s="22" t="s">
        <v>124</v>
      </c>
      <c r="G4" s="22" t="s">
        <v>125</v>
      </c>
    </row>
    <row r="5" spans="1:7" ht="16.5" customHeight="1">
      <c r="A5" s="12"/>
      <c r="B5" s="23"/>
      <c r="C5" s="24"/>
      <c r="D5" s="25"/>
      <c r="E5" s="15"/>
      <c r="F5" s="26"/>
      <c r="G5" s="15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showGridLines="0" showZeros="0" workbookViewId="0" topLeftCell="A1">
      <selection activeCell="L25" sqref="L25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6" t="s">
        <v>352</v>
      </c>
    </row>
    <row r="2" spans="1:18" ht="29.25" customHeight="1">
      <c r="A2" s="9" t="s">
        <v>353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2" t="s">
        <v>5</v>
      </c>
      <c r="R3" s="16" t="s">
        <v>6</v>
      </c>
    </row>
    <row r="4" spans="1:18" ht="20.25" customHeight="1">
      <c r="A4" s="11" t="s">
        <v>354</v>
      </c>
      <c r="B4" s="11" t="s">
        <v>331</v>
      </c>
      <c r="C4" s="11" t="s">
        <v>355</v>
      </c>
      <c r="D4" s="11" t="s">
        <v>356</v>
      </c>
      <c r="E4" s="11" t="s">
        <v>357</v>
      </c>
      <c r="F4" s="11" t="s">
        <v>177</v>
      </c>
      <c r="G4" s="11" t="s">
        <v>358</v>
      </c>
      <c r="H4" s="11" t="s">
        <v>359</v>
      </c>
      <c r="I4" s="11"/>
      <c r="J4" s="11"/>
      <c r="K4" s="11"/>
      <c r="L4" s="11"/>
      <c r="M4" s="11"/>
      <c r="N4" s="11" t="s">
        <v>360</v>
      </c>
      <c r="O4" s="11" t="s">
        <v>361</v>
      </c>
      <c r="P4" s="11" t="s">
        <v>362</v>
      </c>
      <c r="Q4" s="11" t="s">
        <v>363</v>
      </c>
      <c r="R4" s="11" t="s">
        <v>364</v>
      </c>
    </row>
    <row r="5" spans="1:18" ht="37.5" customHeight="1">
      <c r="A5" s="11"/>
      <c r="B5" s="11"/>
      <c r="C5" s="11"/>
      <c r="D5" s="11"/>
      <c r="E5" s="11"/>
      <c r="F5" s="11"/>
      <c r="G5" s="11"/>
      <c r="H5" s="11" t="s">
        <v>75</v>
      </c>
      <c r="I5" s="11" t="s">
        <v>365</v>
      </c>
      <c r="J5" s="11" t="s">
        <v>366</v>
      </c>
      <c r="K5" s="11" t="s">
        <v>367</v>
      </c>
      <c r="L5" s="11" t="s">
        <v>368</v>
      </c>
      <c r="M5" s="11" t="s">
        <v>369</v>
      </c>
      <c r="N5" s="11"/>
      <c r="O5" s="11"/>
      <c r="P5" s="11"/>
      <c r="Q5" s="11"/>
      <c r="R5" s="11"/>
    </row>
    <row r="6" spans="1:18" ht="17.25" customHeight="1">
      <c r="A6" s="12"/>
      <c r="B6" s="12"/>
      <c r="C6" s="12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orientation="landscape" scale="66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R5" sqref="R5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7" t="s">
        <v>370</v>
      </c>
    </row>
    <row r="2" spans="1:14" ht="25.5" customHeight="1">
      <c r="A2" s="1" t="s">
        <v>371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2" t="s">
        <v>5</v>
      </c>
      <c r="N3" s="7" t="s">
        <v>6</v>
      </c>
    </row>
    <row r="4" spans="1:14" ht="23.25" customHeight="1">
      <c r="A4" s="3" t="s">
        <v>372</v>
      </c>
      <c r="B4" s="3" t="s">
        <v>339</v>
      </c>
      <c r="C4" s="3" t="s">
        <v>331</v>
      </c>
      <c r="D4" s="3" t="s">
        <v>373</v>
      </c>
      <c r="E4" s="3" t="s">
        <v>374</v>
      </c>
      <c r="F4" s="3" t="s">
        <v>357</v>
      </c>
      <c r="G4" s="4" t="s">
        <v>375</v>
      </c>
      <c r="H4" s="3" t="s">
        <v>376</v>
      </c>
      <c r="I4" s="3"/>
      <c r="J4" s="3"/>
      <c r="K4" s="3"/>
      <c r="L4" s="3"/>
      <c r="M4" s="3"/>
      <c r="N4" s="3"/>
    </row>
    <row r="5" spans="1:14" ht="29.25" customHeight="1">
      <c r="A5" s="3"/>
      <c r="B5" s="3"/>
      <c r="C5" s="3"/>
      <c r="D5" s="3"/>
      <c r="E5" s="3"/>
      <c r="F5" s="3"/>
      <c r="G5" s="3"/>
      <c r="H5" s="5" t="s">
        <v>59</v>
      </c>
      <c r="I5" s="8" t="s">
        <v>377</v>
      </c>
      <c r="J5" s="8" t="s">
        <v>378</v>
      </c>
      <c r="K5" s="8" t="s">
        <v>379</v>
      </c>
      <c r="L5" s="8" t="s">
        <v>380</v>
      </c>
      <c r="M5" s="8" t="s">
        <v>363</v>
      </c>
      <c r="N5" s="8" t="s">
        <v>364</v>
      </c>
    </row>
    <row r="6" spans="1:14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scale="74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2">
      <selection activeCell="F16" sqref="F16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6" t="s">
        <v>3</v>
      </c>
    </row>
    <row r="2" spans="1:4" ht="25.5" customHeight="1">
      <c r="A2" s="29" t="s">
        <v>4</v>
      </c>
      <c r="B2" s="98"/>
      <c r="C2" s="98"/>
      <c r="D2" s="98"/>
    </row>
    <row r="3" spans="1:4" ht="12.75" customHeight="1">
      <c r="A3" s="2" t="s">
        <v>5</v>
      </c>
      <c r="D3" s="16" t="s">
        <v>6</v>
      </c>
    </row>
    <row r="4" spans="1:4" ht="17.25" customHeight="1">
      <c r="A4" s="3" t="s">
        <v>7</v>
      </c>
      <c r="B4" s="4"/>
      <c r="C4" s="57" t="s">
        <v>8</v>
      </c>
      <c r="D4" s="53"/>
    </row>
    <row r="5" spans="1:4" ht="17.25" customHeight="1">
      <c r="A5" s="99" t="s">
        <v>9</v>
      </c>
      <c r="B5" s="8" t="s">
        <v>10</v>
      </c>
      <c r="C5" s="8" t="s">
        <v>11</v>
      </c>
      <c r="D5" s="101" t="s">
        <v>10</v>
      </c>
    </row>
    <row r="6" spans="1:4" ht="17.25" customHeight="1">
      <c r="A6" s="137"/>
      <c r="B6" s="138"/>
      <c r="C6" s="122" t="s">
        <v>12</v>
      </c>
      <c r="D6" s="103">
        <v>1401728</v>
      </c>
    </row>
    <row r="7" spans="1:4" ht="17.25" customHeight="1">
      <c r="A7" s="102" t="s">
        <v>13</v>
      </c>
      <c r="B7" s="103">
        <v>1744230</v>
      </c>
      <c r="C7" s="107" t="s">
        <v>14</v>
      </c>
      <c r="D7" s="103">
        <v>0</v>
      </c>
    </row>
    <row r="8" spans="1:4" ht="17.25" customHeight="1">
      <c r="A8" s="102" t="s">
        <v>15</v>
      </c>
      <c r="B8" s="15">
        <v>0</v>
      </c>
      <c r="C8" s="107" t="s">
        <v>16</v>
      </c>
      <c r="D8" s="103">
        <v>0</v>
      </c>
    </row>
    <row r="9" spans="1:4" ht="17.25" customHeight="1">
      <c r="A9" s="102" t="s">
        <v>17</v>
      </c>
      <c r="B9" s="110">
        <v>0</v>
      </c>
      <c r="C9" s="107" t="s">
        <v>18</v>
      </c>
      <c r="D9" s="103">
        <v>0</v>
      </c>
    </row>
    <row r="10" spans="1:4" ht="17.25" customHeight="1">
      <c r="A10" s="102" t="s">
        <v>19</v>
      </c>
      <c r="B10" s="15">
        <v>0</v>
      </c>
      <c r="C10" s="107" t="s">
        <v>20</v>
      </c>
      <c r="D10" s="103">
        <v>0</v>
      </c>
    </row>
    <row r="11" spans="1:4" ht="17.25" customHeight="1">
      <c r="A11" s="102" t="s">
        <v>21</v>
      </c>
      <c r="B11" s="110">
        <v>0</v>
      </c>
      <c r="C11" s="107" t="s">
        <v>22</v>
      </c>
      <c r="D11" s="103">
        <v>0</v>
      </c>
    </row>
    <row r="12" spans="1:4" ht="17.25" customHeight="1">
      <c r="A12" s="102" t="s">
        <v>23</v>
      </c>
      <c r="B12" s="103">
        <v>0</v>
      </c>
      <c r="C12" s="107" t="s">
        <v>24</v>
      </c>
      <c r="D12" s="103">
        <v>0</v>
      </c>
    </row>
    <row r="13" spans="1:4" ht="17.25" customHeight="1">
      <c r="A13" s="102" t="s">
        <v>25</v>
      </c>
      <c r="B13" s="15">
        <v>0</v>
      </c>
      <c r="C13" s="107" t="s">
        <v>26</v>
      </c>
      <c r="D13" s="103">
        <v>140288</v>
      </c>
    </row>
    <row r="14" spans="1:4" ht="17.25" customHeight="1">
      <c r="A14" s="102"/>
      <c r="B14" s="110"/>
      <c r="C14" s="107" t="s">
        <v>27</v>
      </c>
      <c r="D14" s="103">
        <v>0</v>
      </c>
    </row>
    <row r="15" spans="1:4" ht="17.25" customHeight="1">
      <c r="A15" s="102"/>
      <c r="B15" s="15"/>
      <c r="C15" s="102" t="s">
        <v>28</v>
      </c>
      <c r="D15" s="103">
        <v>100577</v>
      </c>
    </row>
    <row r="16" spans="1:4" ht="17.25" customHeight="1">
      <c r="A16" s="102"/>
      <c r="B16" s="111"/>
      <c r="C16" s="107" t="s">
        <v>29</v>
      </c>
      <c r="D16" s="103">
        <v>0</v>
      </c>
    </row>
    <row r="17" spans="1:4" ht="17.25" customHeight="1">
      <c r="A17" s="102"/>
      <c r="B17" s="110"/>
      <c r="C17" s="102" t="s">
        <v>30</v>
      </c>
      <c r="D17" s="103">
        <v>0</v>
      </c>
    </row>
    <row r="18" spans="1:4" ht="17.25" customHeight="1">
      <c r="A18" s="102"/>
      <c r="B18" s="103"/>
      <c r="C18" s="102" t="s">
        <v>31</v>
      </c>
      <c r="D18" s="103">
        <v>0</v>
      </c>
    </row>
    <row r="19" spans="1:4" ht="17.25" customHeight="1">
      <c r="A19" s="102"/>
      <c r="B19" s="15"/>
      <c r="C19" s="102" t="s">
        <v>32</v>
      </c>
      <c r="D19" s="103">
        <v>0</v>
      </c>
    </row>
    <row r="20" spans="1:4" ht="17.25" customHeight="1">
      <c r="A20" s="102"/>
      <c r="B20" s="110"/>
      <c r="C20" s="102" t="s">
        <v>33</v>
      </c>
      <c r="D20" s="103">
        <v>0</v>
      </c>
    </row>
    <row r="21" spans="1:4" ht="17.25" customHeight="1">
      <c r="A21" s="102"/>
      <c r="B21" s="103"/>
      <c r="C21" s="102" t="s">
        <v>34</v>
      </c>
      <c r="D21" s="103">
        <v>0</v>
      </c>
    </row>
    <row r="22" spans="1:4" ht="17.25" customHeight="1">
      <c r="A22" s="102"/>
      <c r="B22" s="15"/>
      <c r="C22" s="102" t="s">
        <v>35</v>
      </c>
      <c r="D22" s="103">
        <v>0</v>
      </c>
    </row>
    <row r="23" spans="1:5" ht="17.25" customHeight="1">
      <c r="A23" s="112"/>
      <c r="B23" s="126"/>
      <c r="C23" s="102" t="s">
        <v>36</v>
      </c>
      <c r="D23" s="103">
        <v>0</v>
      </c>
      <c r="E23" s="27"/>
    </row>
    <row r="24" spans="1:4" ht="17.25" customHeight="1">
      <c r="A24" s="112"/>
      <c r="B24" s="124"/>
      <c r="C24" s="102" t="s">
        <v>37</v>
      </c>
      <c r="D24" s="103">
        <v>0</v>
      </c>
    </row>
    <row r="25" spans="1:4" ht="17.25" customHeight="1">
      <c r="A25" s="112"/>
      <c r="B25" s="127"/>
      <c r="C25" s="102" t="s">
        <v>38</v>
      </c>
      <c r="D25" s="103">
        <v>101637</v>
      </c>
    </row>
    <row r="26" spans="1:5" ht="17.25" customHeight="1">
      <c r="A26" s="112"/>
      <c r="B26" s="127"/>
      <c r="C26" s="102" t="s">
        <v>39</v>
      </c>
      <c r="D26" s="103">
        <v>0</v>
      </c>
      <c r="E26" s="27"/>
    </row>
    <row r="27" spans="1:4" ht="17.25" customHeight="1">
      <c r="A27" s="112"/>
      <c r="B27" s="127"/>
      <c r="C27" s="114" t="s">
        <v>40</v>
      </c>
      <c r="D27" s="103">
        <v>0</v>
      </c>
    </row>
    <row r="28" spans="1:4" ht="17.25" customHeight="1">
      <c r="A28" s="112"/>
      <c r="B28" s="139"/>
      <c r="C28" s="140" t="s">
        <v>41</v>
      </c>
      <c r="D28" s="15">
        <v>0</v>
      </c>
    </row>
    <row r="29" spans="1:4" ht="17.25" customHeight="1">
      <c r="A29" s="112"/>
      <c r="B29" s="127"/>
      <c r="C29" s="118" t="s">
        <v>42</v>
      </c>
      <c r="D29" s="110">
        <v>0</v>
      </c>
    </row>
    <row r="30" spans="1:4" ht="17.25" customHeight="1">
      <c r="A30" s="112"/>
      <c r="B30" s="127"/>
      <c r="C30" s="102" t="s">
        <v>43</v>
      </c>
      <c r="D30" s="103">
        <v>0</v>
      </c>
    </row>
    <row r="31" spans="1:4" ht="16.5" customHeight="1">
      <c r="A31" s="112"/>
      <c r="B31" s="127"/>
      <c r="C31" s="102" t="s">
        <v>44</v>
      </c>
      <c r="D31" s="103">
        <v>0</v>
      </c>
    </row>
    <row r="32" spans="1:4" ht="18.75" customHeight="1">
      <c r="A32" s="112"/>
      <c r="B32" s="137"/>
      <c r="C32" s="102" t="s">
        <v>45</v>
      </c>
      <c r="D32" s="15">
        <v>0</v>
      </c>
    </row>
    <row r="33" spans="1:4" ht="16.5" customHeight="1">
      <c r="A33" s="112"/>
      <c r="B33" s="137"/>
      <c r="C33" s="102" t="s">
        <v>46</v>
      </c>
      <c r="D33" s="110">
        <v>0</v>
      </c>
    </row>
    <row r="34" spans="1:4" ht="17.25" customHeight="1">
      <c r="A34" s="112"/>
      <c r="B34" s="137"/>
      <c r="C34" s="102" t="s">
        <v>47</v>
      </c>
      <c r="D34" s="103">
        <v>0</v>
      </c>
    </row>
    <row r="35" spans="1:4" ht="16.5" customHeight="1">
      <c r="A35" s="112"/>
      <c r="B35" s="137"/>
      <c r="C35" s="122" t="s">
        <v>48</v>
      </c>
      <c r="D35" s="15">
        <v>0</v>
      </c>
    </row>
    <row r="36" spans="1:4" ht="16.5" customHeight="1">
      <c r="A36" s="128" t="s">
        <v>49</v>
      </c>
      <c r="B36" s="106">
        <f>SUM(B7:B13)</f>
        <v>1744230</v>
      </c>
      <c r="C36" s="128" t="s">
        <v>50</v>
      </c>
      <c r="D36" s="141">
        <f>SUM(D6:D35)</f>
        <v>1744230</v>
      </c>
    </row>
    <row r="37" spans="1:4" ht="16.5" customHeight="1">
      <c r="A37" s="142" t="s">
        <v>51</v>
      </c>
      <c r="B37" s="143"/>
      <c r="C37" s="102"/>
      <c r="D37" s="15"/>
    </row>
    <row r="38" spans="1:4" ht="16.5" customHeight="1">
      <c r="A38" s="144" t="s">
        <v>52</v>
      </c>
      <c r="B38" s="145">
        <v>0</v>
      </c>
      <c r="C38" s="146" t="s">
        <v>53</v>
      </c>
      <c r="D38" s="113"/>
    </row>
    <row r="39" spans="1:4" ht="16.5" customHeight="1">
      <c r="A39" s="142"/>
      <c r="B39" s="147"/>
      <c r="C39" s="148"/>
      <c r="D39" s="105"/>
    </row>
    <row r="40" spans="1:4" ht="16.5" customHeight="1">
      <c r="A40" s="149" t="s">
        <v>54</v>
      </c>
      <c r="B40" s="150">
        <f>SUM(B36:B38)</f>
        <v>1744230</v>
      </c>
      <c r="C40" s="151" t="s">
        <v>55</v>
      </c>
      <c r="D40" s="150">
        <f>SUM(D36:D39)</f>
        <v>1744230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7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2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3" t="s">
        <v>58</v>
      </c>
      <c r="B4" s="53"/>
      <c r="C4" s="53"/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32" t="s">
        <v>64</v>
      </c>
      <c r="J4" s="11" t="s">
        <v>65</v>
      </c>
      <c r="K4" s="11"/>
      <c r="L4" s="133" t="s">
        <v>66</v>
      </c>
      <c r="M4" s="53" t="s">
        <v>67</v>
      </c>
      <c r="N4" s="53"/>
      <c r="O4" s="53"/>
      <c r="P4" s="53"/>
      <c r="Q4" s="53"/>
      <c r="R4" s="34" t="s">
        <v>68</v>
      </c>
      <c r="S4" s="11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8"/>
      <c r="J5" s="134" t="s">
        <v>73</v>
      </c>
      <c r="K5" s="21" t="s">
        <v>74</v>
      </c>
      <c r="L5" s="135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2"/>
      <c r="B6" s="23"/>
      <c r="C6" s="24"/>
      <c r="D6" s="56">
        <v>1744230</v>
      </c>
      <c r="E6" s="15">
        <v>0</v>
      </c>
      <c r="F6" s="26">
        <v>1744230</v>
      </c>
      <c r="G6" s="15">
        <v>0</v>
      </c>
      <c r="H6" s="26">
        <v>0</v>
      </c>
      <c r="I6" s="15">
        <v>0</v>
      </c>
      <c r="J6" s="56">
        <v>0</v>
      </c>
      <c r="K6" s="79">
        <v>0</v>
      </c>
      <c r="L6" s="26">
        <v>0</v>
      </c>
      <c r="M6" s="136">
        <v>0</v>
      </c>
      <c r="N6" s="136">
        <v>0</v>
      </c>
      <c r="O6" s="136">
        <v>0</v>
      </c>
      <c r="P6" s="136">
        <v>0</v>
      </c>
      <c r="Q6" s="79">
        <v>0</v>
      </c>
      <c r="R6" s="26">
        <v>0</v>
      </c>
      <c r="S6" s="116">
        <v>0</v>
      </c>
      <c r="T6" s="27"/>
    </row>
    <row r="7" spans="1:19" ht="17.25" customHeight="1">
      <c r="A7" s="12" t="s">
        <v>80</v>
      </c>
      <c r="B7" s="23"/>
      <c r="C7" s="24" t="s">
        <v>81</v>
      </c>
      <c r="D7" s="56">
        <v>1744230</v>
      </c>
      <c r="E7" s="15">
        <v>0</v>
      </c>
      <c r="F7" s="26">
        <v>1744230</v>
      </c>
      <c r="G7" s="15">
        <v>0</v>
      </c>
      <c r="H7" s="26">
        <v>0</v>
      </c>
      <c r="I7" s="15">
        <v>0</v>
      </c>
      <c r="J7" s="56">
        <v>0</v>
      </c>
      <c r="K7" s="79">
        <v>0</v>
      </c>
      <c r="L7" s="26">
        <v>0</v>
      </c>
      <c r="M7" s="136">
        <v>0</v>
      </c>
      <c r="N7" s="136">
        <v>0</v>
      </c>
      <c r="O7" s="136">
        <v>0</v>
      </c>
      <c r="P7" s="136">
        <v>0</v>
      </c>
      <c r="Q7" s="79">
        <v>0</v>
      </c>
      <c r="R7" s="26">
        <v>0</v>
      </c>
      <c r="S7" s="116">
        <v>0</v>
      </c>
    </row>
    <row r="8" spans="1:19" ht="17.25" customHeight="1">
      <c r="A8" s="12" t="s">
        <v>82</v>
      </c>
      <c r="B8" s="23"/>
      <c r="C8" s="24" t="s">
        <v>83</v>
      </c>
      <c r="D8" s="56">
        <v>1401728</v>
      </c>
      <c r="E8" s="15">
        <v>0</v>
      </c>
      <c r="F8" s="26">
        <v>1401728</v>
      </c>
      <c r="G8" s="15">
        <v>0</v>
      </c>
      <c r="H8" s="26">
        <v>0</v>
      </c>
      <c r="I8" s="15">
        <v>0</v>
      </c>
      <c r="J8" s="56">
        <v>0</v>
      </c>
      <c r="K8" s="79">
        <v>0</v>
      </c>
      <c r="L8" s="26">
        <v>0</v>
      </c>
      <c r="M8" s="136">
        <v>0</v>
      </c>
      <c r="N8" s="136">
        <v>0</v>
      </c>
      <c r="O8" s="136">
        <v>0</v>
      </c>
      <c r="P8" s="136">
        <v>0</v>
      </c>
      <c r="Q8" s="79">
        <v>0</v>
      </c>
      <c r="R8" s="26">
        <v>0</v>
      </c>
      <c r="S8" s="116">
        <v>0</v>
      </c>
    </row>
    <row r="9" spans="1:19" ht="17.25" customHeight="1">
      <c r="A9" s="12" t="s">
        <v>84</v>
      </c>
      <c r="B9" s="23"/>
      <c r="C9" s="24" t="s">
        <v>85</v>
      </c>
      <c r="D9" s="56">
        <v>1401728</v>
      </c>
      <c r="E9" s="15">
        <v>0</v>
      </c>
      <c r="F9" s="26">
        <v>1401728</v>
      </c>
      <c r="G9" s="15">
        <v>0</v>
      </c>
      <c r="H9" s="26">
        <v>0</v>
      </c>
      <c r="I9" s="15">
        <v>0</v>
      </c>
      <c r="J9" s="56">
        <v>0</v>
      </c>
      <c r="K9" s="79">
        <v>0</v>
      </c>
      <c r="L9" s="26">
        <v>0</v>
      </c>
      <c r="M9" s="136">
        <v>0</v>
      </c>
      <c r="N9" s="136">
        <v>0</v>
      </c>
      <c r="O9" s="136">
        <v>0</v>
      </c>
      <c r="P9" s="136">
        <v>0</v>
      </c>
      <c r="Q9" s="79">
        <v>0</v>
      </c>
      <c r="R9" s="26">
        <v>0</v>
      </c>
      <c r="S9" s="116">
        <v>0</v>
      </c>
    </row>
    <row r="10" spans="1:19" ht="17.25" customHeight="1">
      <c r="A10" s="12" t="s">
        <v>86</v>
      </c>
      <c r="B10" s="12" t="s">
        <v>80</v>
      </c>
      <c r="C10" s="24" t="s">
        <v>87</v>
      </c>
      <c r="D10" s="56">
        <v>922915</v>
      </c>
      <c r="E10" s="15">
        <v>0</v>
      </c>
      <c r="F10" s="26">
        <v>922915</v>
      </c>
      <c r="G10" s="15">
        <v>0</v>
      </c>
      <c r="H10" s="26">
        <v>0</v>
      </c>
      <c r="I10" s="15">
        <v>0</v>
      </c>
      <c r="J10" s="56">
        <v>0</v>
      </c>
      <c r="K10" s="79">
        <v>0</v>
      </c>
      <c r="L10" s="26">
        <v>0</v>
      </c>
      <c r="M10" s="136">
        <v>0</v>
      </c>
      <c r="N10" s="136">
        <v>0</v>
      </c>
      <c r="O10" s="136">
        <v>0</v>
      </c>
      <c r="P10" s="136">
        <v>0</v>
      </c>
      <c r="Q10" s="79">
        <v>0</v>
      </c>
      <c r="R10" s="26">
        <v>0</v>
      </c>
      <c r="S10" s="116">
        <v>0</v>
      </c>
    </row>
    <row r="11" spans="1:19" ht="17.25" customHeight="1">
      <c r="A11" s="12" t="s">
        <v>88</v>
      </c>
      <c r="B11" s="12" t="s">
        <v>80</v>
      </c>
      <c r="C11" s="24" t="s">
        <v>89</v>
      </c>
      <c r="D11" s="56">
        <v>50000</v>
      </c>
      <c r="E11" s="15">
        <v>0</v>
      </c>
      <c r="F11" s="26">
        <v>50000</v>
      </c>
      <c r="G11" s="15">
        <v>0</v>
      </c>
      <c r="H11" s="26">
        <v>0</v>
      </c>
      <c r="I11" s="15">
        <v>0</v>
      </c>
      <c r="J11" s="56">
        <v>0</v>
      </c>
      <c r="K11" s="79">
        <v>0</v>
      </c>
      <c r="L11" s="26">
        <v>0</v>
      </c>
      <c r="M11" s="136">
        <v>0</v>
      </c>
      <c r="N11" s="136">
        <v>0</v>
      </c>
      <c r="O11" s="136">
        <v>0</v>
      </c>
      <c r="P11" s="136">
        <v>0</v>
      </c>
      <c r="Q11" s="79">
        <v>0</v>
      </c>
      <c r="R11" s="26">
        <v>0</v>
      </c>
      <c r="S11" s="116">
        <v>0</v>
      </c>
    </row>
    <row r="12" spans="1:19" ht="17.25" customHeight="1">
      <c r="A12" s="12" t="s">
        <v>90</v>
      </c>
      <c r="B12" s="12" t="s">
        <v>80</v>
      </c>
      <c r="C12" s="24" t="s">
        <v>91</v>
      </c>
      <c r="D12" s="56">
        <v>20000</v>
      </c>
      <c r="E12" s="15">
        <v>0</v>
      </c>
      <c r="F12" s="26">
        <v>20000</v>
      </c>
      <c r="G12" s="15">
        <v>0</v>
      </c>
      <c r="H12" s="26">
        <v>0</v>
      </c>
      <c r="I12" s="15">
        <v>0</v>
      </c>
      <c r="J12" s="56">
        <v>0</v>
      </c>
      <c r="K12" s="79">
        <v>0</v>
      </c>
      <c r="L12" s="26">
        <v>0</v>
      </c>
      <c r="M12" s="136">
        <v>0</v>
      </c>
      <c r="N12" s="136">
        <v>0</v>
      </c>
      <c r="O12" s="136">
        <v>0</v>
      </c>
      <c r="P12" s="136">
        <v>0</v>
      </c>
      <c r="Q12" s="79">
        <v>0</v>
      </c>
      <c r="R12" s="26">
        <v>0</v>
      </c>
      <c r="S12" s="116">
        <v>0</v>
      </c>
    </row>
    <row r="13" spans="1:19" ht="17.25" customHeight="1">
      <c r="A13" s="12" t="s">
        <v>92</v>
      </c>
      <c r="B13" s="12" t="s">
        <v>80</v>
      </c>
      <c r="C13" s="24" t="s">
        <v>93</v>
      </c>
      <c r="D13" s="56">
        <v>20000</v>
      </c>
      <c r="E13" s="15">
        <v>0</v>
      </c>
      <c r="F13" s="26">
        <v>20000</v>
      </c>
      <c r="G13" s="15">
        <v>0</v>
      </c>
      <c r="H13" s="26">
        <v>0</v>
      </c>
      <c r="I13" s="15">
        <v>0</v>
      </c>
      <c r="J13" s="56">
        <v>0</v>
      </c>
      <c r="K13" s="79">
        <v>0</v>
      </c>
      <c r="L13" s="26">
        <v>0</v>
      </c>
      <c r="M13" s="136">
        <v>0</v>
      </c>
      <c r="N13" s="136">
        <v>0</v>
      </c>
      <c r="O13" s="136">
        <v>0</v>
      </c>
      <c r="P13" s="136">
        <v>0</v>
      </c>
      <c r="Q13" s="79">
        <v>0</v>
      </c>
      <c r="R13" s="26">
        <v>0</v>
      </c>
      <c r="S13" s="116">
        <v>0</v>
      </c>
    </row>
    <row r="14" spans="1:19" ht="17.25" customHeight="1">
      <c r="A14" s="12" t="s">
        <v>92</v>
      </c>
      <c r="B14" s="12" t="s">
        <v>80</v>
      </c>
      <c r="C14" s="24" t="s">
        <v>93</v>
      </c>
      <c r="D14" s="56">
        <v>130000</v>
      </c>
      <c r="E14" s="15">
        <v>0</v>
      </c>
      <c r="F14" s="26">
        <v>130000</v>
      </c>
      <c r="G14" s="15">
        <v>0</v>
      </c>
      <c r="H14" s="26">
        <v>0</v>
      </c>
      <c r="I14" s="15">
        <v>0</v>
      </c>
      <c r="J14" s="56">
        <v>0</v>
      </c>
      <c r="K14" s="79">
        <v>0</v>
      </c>
      <c r="L14" s="26">
        <v>0</v>
      </c>
      <c r="M14" s="136">
        <v>0</v>
      </c>
      <c r="N14" s="136">
        <v>0</v>
      </c>
      <c r="O14" s="136">
        <v>0</v>
      </c>
      <c r="P14" s="136">
        <v>0</v>
      </c>
      <c r="Q14" s="79">
        <v>0</v>
      </c>
      <c r="R14" s="26">
        <v>0</v>
      </c>
      <c r="S14" s="116">
        <v>0</v>
      </c>
    </row>
    <row r="15" spans="1:19" ht="17.25" customHeight="1">
      <c r="A15" s="12" t="s">
        <v>94</v>
      </c>
      <c r="B15" s="12" t="s">
        <v>80</v>
      </c>
      <c r="C15" s="24" t="s">
        <v>95</v>
      </c>
      <c r="D15" s="56">
        <v>258813</v>
      </c>
      <c r="E15" s="15">
        <v>0</v>
      </c>
      <c r="F15" s="26">
        <v>258813</v>
      </c>
      <c r="G15" s="15">
        <v>0</v>
      </c>
      <c r="H15" s="26">
        <v>0</v>
      </c>
      <c r="I15" s="15">
        <v>0</v>
      </c>
      <c r="J15" s="56">
        <v>0</v>
      </c>
      <c r="K15" s="79">
        <v>0</v>
      </c>
      <c r="L15" s="26">
        <v>0</v>
      </c>
      <c r="M15" s="136">
        <v>0</v>
      </c>
      <c r="N15" s="136">
        <v>0</v>
      </c>
      <c r="O15" s="136">
        <v>0</v>
      </c>
      <c r="P15" s="136">
        <v>0</v>
      </c>
      <c r="Q15" s="79">
        <v>0</v>
      </c>
      <c r="R15" s="26">
        <v>0</v>
      </c>
      <c r="S15" s="116">
        <v>0</v>
      </c>
    </row>
    <row r="16" spans="1:19" ht="17.25" customHeight="1">
      <c r="A16" s="12" t="s">
        <v>96</v>
      </c>
      <c r="B16" s="23"/>
      <c r="C16" s="24" t="s">
        <v>97</v>
      </c>
      <c r="D16" s="56">
        <v>140288</v>
      </c>
      <c r="E16" s="15">
        <v>0</v>
      </c>
      <c r="F16" s="26">
        <v>140288</v>
      </c>
      <c r="G16" s="15">
        <v>0</v>
      </c>
      <c r="H16" s="26">
        <v>0</v>
      </c>
      <c r="I16" s="15">
        <v>0</v>
      </c>
      <c r="J16" s="56">
        <v>0</v>
      </c>
      <c r="K16" s="79">
        <v>0</v>
      </c>
      <c r="L16" s="26">
        <v>0</v>
      </c>
      <c r="M16" s="136">
        <v>0</v>
      </c>
      <c r="N16" s="136">
        <v>0</v>
      </c>
      <c r="O16" s="136">
        <v>0</v>
      </c>
      <c r="P16" s="136">
        <v>0</v>
      </c>
      <c r="Q16" s="79">
        <v>0</v>
      </c>
      <c r="R16" s="26">
        <v>0</v>
      </c>
      <c r="S16" s="116">
        <v>0</v>
      </c>
    </row>
    <row r="17" spans="1:19" ht="17.25" customHeight="1">
      <c r="A17" s="12" t="s">
        <v>98</v>
      </c>
      <c r="B17" s="23"/>
      <c r="C17" s="24" t="s">
        <v>99</v>
      </c>
      <c r="D17" s="56">
        <v>140288</v>
      </c>
      <c r="E17" s="15">
        <v>0</v>
      </c>
      <c r="F17" s="26">
        <v>140288</v>
      </c>
      <c r="G17" s="15">
        <v>0</v>
      </c>
      <c r="H17" s="26">
        <v>0</v>
      </c>
      <c r="I17" s="15">
        <v>0</v>
      </c>
      <c r="J17" s="56">
        <v>0</v>
      </c>
      <c r="K17" s="79">
        <v>0</v>
      </c>
      <c r="L17" s="26">
        <v>0</v>
      </c>
      <c r="M17" s="136">
        <v>0</v>
      </c>
      <c r="N17" s="136">
        <v>0</v>
      </c>
      <c r="O17" s="136">
        <v>0</v>
      </c>
      <c r="P17" s="136">
        <v>0</v>
      </c>
      <c r="Q17" s="79">
        <v>0</v>
      </c>
      <c r="R17" s="26">
        <v>0</v>
      </c>
      <c r="S17" s="116">
        <v>0</v>
      </c>
    </row>
    <row r="18" spans="1:19" ht="17.25" customHeight="1">
      <c r="A18" s="12" t="s">
        <v>100</v>
      </c>
      <c r="B18" s="12" t="s">
        <v>80</v>
      </c>
      <c r="C18" s="24" t="s">
        <v>101</v>
      </c>
      <c r="D18" s="56">
        <v>140288</v>
      </c>
      <c r="E18" s="15">
        <v>0</v>
      </c>
      <c r="F18" s="26">
        <v>140288</v>
      </c>
      <c r="G18" s="15">
        <v>0</v>
      </c>
      <c r="H18" s="26">
        <v>0</v>
      </c>
      <c r="I18" s="15">
        <v>0</v>
      </c>
      <c r="J18" s="56">
        <v>0</v>
      </c>
      <c r="K18" s="79">
        <v>0</v>
      </c>
      <c r="L18" s="26">
        <v>0</v>
      </c>
      <c r="M18" s="136">
        <v>0</v>
      </c>
      <c r="N18" s="136">
        <v>0</v>
      </c>
      <c r="O18" s="136">
        <v>0</v>
      </c>
      <c r="P18" s="136">
        <v>0</v>
      </c>
      <c r="Q18" s="79">
        <v>0</v>
      </c>
      <c r="R18" s="26">
        <v>0</v>
      </c>
      <c r="S18" s="116">
        <v>0</v>
      </c>
    </row>
    <row r="19" spans="1:19" ht="17.25" customHeight="1">
      <c r="A19" s="12" t="s">
        <v>102</v>
      </c>
      <c r="B19" s="23"/>
      <c r="C19" s="24" t="s">
        <v>103</v>
      </c>
      <c r="D19" s="56">
        <v>100577</v>
      </c>
      <c r="E19" s="15">
        <v>0</v>
      </c>
      <c r="F19" s="26">
        <v>100577</v>
      </c>
      <c r="G19" s="15">
        <v>0</v>
      </c>
      <c r="H19" s="26">
        <v>0</v>
      </c>
      <c r="I19" s="15">
        <v>0</v>
      </c>
      <c r="J19" s="56">
        <v>0</v>
      </c>
      <c r="K19" s="79">
        <v>0</v>
      </c>
      <c r="L19" s="26">
        <v>0</v>
      </c>
      <c r="M19" s="136">
        <v>0</v>
      </c>
      <c r="N19" s="136">
        <v>0</v>
      </c>
      <c r="O19" s="136">
        <v>0</v>
      </c>
      <c r="P19" s="136">
        <v>0</v>
      </c>
      <c r="Q19" s="79">
        <v>0</v>
      </c>
      <c r="R19" s="26">
        <v>0</v>
      </c>
      <c r="S19" s="116">
        <v>0</v>
      </c>
    </row>
    <row r="20" spans="1:19" ht="17.25" customHeight="1">
      <c r="A20" s="12" t="s">
        <v>104</v>
      </c>
      <c r="B20" s="23"/>
      <c r="C20" s="24" t="s">
        <v>105</v>
      </c>
      <c r="D20" s="56">
        <v>100577</v>
      </c>
      <c r="E20" s="15">
        <v>0</v>
      </c>
      <c r="F20" s="26">
        <v>100577</v>
      </c>
      <c r="G20" s="15">
        <v>0</v>
      </c>
      <c r="H20" s="26">
        <v>0</v>
      </c>
      <c r="I20" s="15">
        <v>0</v>
      </c>
      <c r="J20" s="56">
        <v>0</v>
      </c>
      <c r="K20" s="79">
        <v>0</v>
      </c>
      <c r="L20" s="26">
        <v>0</v>
      </c>
      <c r="M20" s="136">
        <v>0</v>
      </c>
      <c r="N20" s="136">
        <v>0</v>
      </c>
      <c r="O20" s="136">
        <v>0</v>
      </c>
      <c r="P20" s="136">
        <v>0</v>
      </c>
      <c r="Q20" s="79">
        <v>0</v>
      </c>
      <c r="R20" s="26">
        <v>0</v>
      </c>
      <c r="S20" s="116">
        <v>0</v>
      </c>
    </row>
    <row r="21" spans="1:19" ht="17.25" customHeight="1">
      <c r="A21" s="12" t="s">
        <v>106</v>
      </c>
      <c r="B21" s="12" t="s">
        <v>80</v>
      </c>
      <c r="C21" s="24" t="s">
        <v>107</v>
      </c>
      <c r="D21" s="56">
        <v>61587</v>
      </c>
      <c r="E21" s="15">
        <v>0</v>
      </c>
      <c r="F21" s="26">
        <v>61587</v>
      </c>
      <c r="G21" s="15">
        <v>0</v>
      </c>
      <c r="H21" s="26">
        <v>0</v>
      </c>
      <c r="I21" s="15">
        <v>0</v>
      </c>
      <c r="J21" s="56">
        <v>0</v>
      </c>
      <c r="K21" s="79">
        <v>0</v>
      </c>
      <c r="L21" s="26">
        <v>0</v>
      </c>
      <c r="M21" s="136">
        <v>0</v>
      </c>
      <c r="N21" s="136">
        <v>0</v>
      </c>
      <c r="O21" s="136">
        <v>0</v>
      </c>
      <c r="P21" s="136">
        <v>0</v>
      </c>
      <c r="Q21" s="79">
        <v>0</v>
      </c>
      <c r="R21" s="26">
        <v>0</v>
      </c>
      <c r="S21" s="116">
        <v>0</v>
      </c>
    </row>
    <row r="22" spans="1:19" ht="17.25" customHeight="1">
      <c r="A22" s="12" t="s">
        <v>108</v>
      </c>
      <c r="B22" s="12" t="s">
        <v>80</v>
      </c>
      <c r="C22" s="24" t="s">
        <v>109</v>
      </c>
      <c r="D22" s="56">
        <v>21342</v>
      </c>
      <c r="E22" s="15">
        <v>0</v>
      </c>
      <c r="F22" s="26">
        <v>21342</v>
      </c>
      <c r="G22" s="15">
        <v>0</v>
      </c>
      <c r="H22" s="26">
        <v>0</v>
      </c>
      <c r="I22" s="15">
        <v>0</v>
      </c>
      <c r="J22" s="56">
        <v>0</v>
      </c>
      <c r="K22" s="79">
        <v>0</v>
      </c>
      <c r="L22" s="26">
        <v>0</v>
      </c>
      <c r="M22" s="136">
        <v>0</v>
      </c>
      <c r="N22" s="136">
        <v>0</v>
      </c>
      <c r="O22" s="136">
        <v>0</v>
      </c>
      <c r="P22" s="136">
        <v>0</v>
      </c>
      <c r="Q22" s="79">
        <v>0</v>
      </c>
      <c r="R22" s="26">
        <v>0</v>
      </c>
      <c r="S22" s="116">
        <v>0</v>
      </c>
    </row>
    <row r="23" spans="1:19" ht="17.25" customHeight="1">
      <c r="A23" s="12" t="s">
        <v>110</v>
      </c>
      <c r="B23" s="12" t="s">
        <v>80</v>
      </c>
      <c r="C23" s="24" t="s">
        <v>111</v>
      </c>
      <c r="D23" s="56">
        <v>12907</v>
      </c>
      <c r="E23" s="15">
        <v>0</v>
      </c>
      <c r="F23" s="26">
        <v>12907</v>
      </c>
      <c r="G23" s="15">
        <v>0</v>
      </c>
      <c r="H23" s="26">
        <v>0</v>
      </c>
      <c r="I23" s="15">
        <v>0</v>
      </c>
      <c r="J23" s="56">
        <v>0</v>
      </c>
      <c r="K23" s="79">
        <v>0</v>
      </c>
      <c r="L23" s="26">
        <v>0</v>
      </c>
      <c r="M23" s="136">
        <v>0</v>
      </c>
      <c r="N23" s="136">
        <v>0</v>
      </c>
      <c r="O23" s="136">
        <v>0</v>
      </c>
      <c r="P23" s="136">
        <v>0</v>
      </c>
      <c r="Q23" s="79">
        <v>0</v>
      </c>
      <c r="R23" s="26">
        <v>0</v>
      </c>
      <c r="S23" s="116">
        <v>0</v>
      </c>
    </row>
    <row r="24" spans="1:19" ht="17.25" customHeight="1">
      <c r="A24" s="12" t="s">
        <v>112</v>
      </c>
      <c r="B24" s="12" t="s">
        <v>80</v>
      </c>
      <c r="C24" s="24" t="s">
        <v>113</v>
      </c>
      <c r="D24" s="56">
        <v>4741</v>
      </c>
      <c r="E24" s="15">
        <v>0</v>
      </c>
      <c r="F24" s="26">
        <v>4741</v>
      </c>
      <c r="G24" s="15">
        <v>0</v>
      </c>
      <c r="H24" s="26">
        <v>0</v>
      </c>
      <c r="I24" s="15">
        <v>0</v>
      </c>
      <c r="J24" s="56">
        <v>0</v>
      </c>
      <c r="K24" s="79">
        <v>0</v>
      </c>
      <c r="L24" s="26">
        <v>0</v>
      </c>
      <c r="M24" s="136">
        <v>0</v>
      </c>
      <c r="N24" s="136">
        <v>0</v>
      </c>
      <c r="O24" s="136">
        <v>0</v>
      </c>
      <c r="P24" s="136">
        <v>0</v>
      </c>
      <c r="Q24" s="79">
        <v>0</v>
      </c>
      <c r="R24" s="26">
        <v>0</v>
      </c>
      <c r="S24" s="116">
        <v>0</v>
      </c>
    </row>
    <row r="25" spans="1:19" ht="17.25" customHeight="1">
      <c r="A25" s="12" t="s">
        <v>114</v>
      </c>
      <c r="B25" s="23"/>
      <c r="C25" s="24" t="s">
        <v>115</v>
      </c>
      <c r="D25" s="56">
        <v>101637</v>
      </c>
      <c r="E25" s="15">
        <v>0</v>
      </c>
      <c r="F25" s="26">
        <v>101637</v>
      </c>
      <c r="G25" s="15">
        <v>0</v>
      </c>
      <c r="H25" s="26">
        <v>0</v>
      </c>
      <c r="I25" s="15">
        <v>0</v>
      </c>
      <c r="J25" s="56">
        <v>0</v>
      </c>
      <c r="K25" s="79">
        <v>0</v>
      </c>
      <c r="L25" s="26">
        <v>0</v>
      </c>
      <c r="M25" s="136">
        <v>0</v>
      </c>
      <c r="N25" s="136">
        <v>0</v>
      </c>
      <c r="O25" s="136">
        <v>0</v>
      </c>
      <c r="P25" s="136">
        <v>0</v>
      </c>
      <c r="Q25" s="79">
        <v>0</v>
      </c>
      <c r="R25" s="26">
        <v>0</v>
      </c>
      <c r="S25" s="116">
        <v>0</v>
      </c>
    </row>
    <row r="26" spans="1:19" ht="17.25" customHeight="1">
      <c r="A26" s="12" t="s">
        <v>116</v>
      </c>
      <c r="B26" s="23"/>
      <c r="C26" s="24" t="s">
        <v>117</v>
      </c>
      <c r="D26" s="56">
        <v>101637</v>
      </c>
      <c r="E26" s="15">
        <v>0</v>
      </c>
      <c r="F26" s="26">
        <v>101637</v>
      </c>
      <c r="G26" s="15">
        <v>0</v>
      </c>
      <c r="H26" s="26">
        <v>0</v>
      </c>
      <c r="I26" s="15">
        <v>0</v>
      </c>
      <c r="J26" s="56">
        <v>0</v>
      </c>
      <c r="K26" s="79">
        <v>0</v>
      </c>
      <c r="L26" s="26">
        <v>0</v>
      </c>
      <c r="M26" s="136">
        <v>0</v>
      </c>
      <c r="N26" s="136">
        <v>0</v>
      </c>
      <c r="O26" s="136">
        <v>0</v>
      </c>
      <c r="P26" s="136">
        <v>0</v>
      </c>
      <c r="Q26" s="79">
        <v>0</v>
      </c>
      <c r="R26" s="26">
        <v>0</v>
      </c>
      <c r="S26" s="116">
        <v>0</v>
      </c>
    </row>
    <row r="27" spans="1:19" ht="17.25" customHeight="1">
      <c r="A27" s="12" t="s">
        <v>118</v>
      </c>
      <c r="B27" s="23" t="s">
        <v>119</v>
      </c>
      <c r="C27" s="24" t="s">
        <v>120</v>
      </c>
      <c r="D27" s="56">
        <v>101637</v>
      </c>
      <c r="E27" s="15">
        <v>0</v>
      </c>
      <c r="F27" s="26">
        <v>101637</v>
      </c>
      <c r="G27" s="15">
        <v>0</v>
      </c>
      <c r="H27" s="26">
        <v>0</v>
      </c>
      <c r="I27" s="15">
        <v>0</v>
      </c>
      <c r="J27" s="56">
        <v>0</v>
      </c>
      <c r="K27" s="79">
        <v>0</v>
      </c>
      <c r="L27" s="26">
        <v>0</v>
      </c>
      <c r="M27" s="136">
        <v>0</v>
      </c>
      <c r="N27" s="136">
        <v>0</v>
      </c>
      <c r="O27" s="136">
        <v>0</v>
      </c>
      <c r="P27" s="136">
        <v>0</v>
      </c>
      <c r="Q27" s="79">
        <v>0</v>
      </c>
      <c r="R27" s="26">
        <v>0</v>
      </c>
      <c r="S27" s="116">
        <v>0</v>
      </c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4">
      <selection activeCell="B27" sqref="B27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121</v>
      </c>
    </row>
    <row r="2" spans="1:8" ht="21" customHeight="1">
      <c r="A2" s="29" t="s">
        <v>122</v>
      </c>
      <c r="B2" s="29"/>
      <c r="C2" s="30"/>
      <c r="D2" s="30"/>
      <c r="E2" s="30"/>
      <c r="F2" s="30"/>
      <c r="G2" s="30"/>
      <c r="H2" s="30"/>
    </row>
    <row r="3" spans="1:8" ht="12.75" customHeight="1">
      <c r="A3" s="2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3" t="s">
        <v>123</v>
      </c>
      <c r="B4" s="53"/>
      <c r="C4" s="53"/>
      <c r="D4" s="11" t="s">
        <v>59</v>
      </c>
      <c r="E4" s="3" t="s">
        <v>124</v>
      </c>
      <c r="F4" s="11" t="s">
        <v>125</v>
      </c>
      <c r="G4" s="11" t="s">
        <v>126</v>
      </c>
      <c r="H4" s="11" t="s">
        <v>127</v>
      </c>
    </row>
    <row r="5" spans="1:8" ht="15" customHeight="1">
      <c r="A5" s="11" t="s">
        <v>70</v>
      </c>
      <c r="B5" s="11" t="s">
        <v>71</v>
      </c>
      <c r="C5" s="11" t="s">
        <v>72</v>
      </c>
      <c r="D5" s="11"/>
      <c r="E5" s="3"/>
      <c r="F5" s="11"/>
      <c r="G5" s="11"/>
      <c r="H5" s="11"/>
    </row>
    <row r="6" spans="1:8" ht="33.75" customHeight="1">
      <c r="A6" s="22"/>
      <c r="B6" s="22"/>
      <c r="C6" s="22"/>
      <c r="D6" s="22"/>
      <c r="E6" s="130"/>
      <c r="F6" s="22"/>
      <c r="G6" s="22"/>
      <c r="H6" s="11"/>
    </row>
    <row r="7" spans="1:8" ht="18" customHeight="1">
      <c r="A7" s="12"/>
      <c r="B7" s="23"/>
      <c r="C7" s="24" t="s">
        <v>59</v>
      </c>
      <c r="D7" s="15">
        <v>1744230</v>
      </c>
      <c r="E7" s="26">
        <v>1524230</v>
      </c>
      <c r="F7" s="15">
        <v>220000</v>
      </c>
      <c r="G7" s="131">
        <v>0</v>
      </c>
      <c r="H7" s="38">
        <v>0</v>
      </c>
    </row>
    <row r="8" spans="1:8" ht="18" customHeight="1">
      <c r="A8" s="12" t="s">
        <v>80</v>
      </c>
      <c r="B8" s="23"/>
      <c r="C8" s="24" t="s">
        <v>81</v>
      </c>
      <c r="D8" s="15">
        <v>1744230</v>
      </c>
      <c r="E8" s="26">
        <v>1524230</v>
      </c>
      <c r="F8" s="15">
        <v>220000</v>
      </c>
      <c r="G8" s="131">
        <v>0</v>
      </c>
      <c r="H8" s="38">
        <v>0</v>
      </c>
    </row>
    <row r="9" spans="1:8" ht="18" customHeight="1">
      <c r="A9" s="12" t="s">
        <v>82</v>
      </c>
      <c r="B9" s="23"/>
      <c r="C9" s="24" t="s">
        <v>83</v>
      </c>
      <c r="D9" s="15">
        <v>1401728</v>
      </c>
      <c r="E9" s="26">
        <v>1181728</v>
      </c>
      <c r="F9" s="15">
        <v>220000</v>
      </c>
      <c r="G9" s="131">
        <v>0</v>
      </c>
      <c r="H9" s="38">
        <v>0</v>
      </c>
    </row>
    <row r="10" spans="1:8" ht="18" customHeight="1">
      <c r="A10" s="12" t="s">
        <v>84</v>
      </c>
      <c r="B10" s="23"/>
      <c r="C10" s="24" t="s">
        <v>85</v>
      </c>
      <c r="D10" s="15">
        <v>1401728</v>
      </c>
      <c r="E10" s="26">
        <v>1181728</v>
      </c>
      <c r="F10" s="15">
        <v>220000</v>
      </c>
      <c r="G10" s="131">
        <v>0</v>
      </c>
      <c r="H10" s="38">
        <v>0</v>
      </c>
    </row>
    <row r="11" spans="1:8" ht="18" customHeight="1">
      <c r="A11" s="12" t="s">
        <v>86</v>
      </c>
      <c r="B11" s="12" t="s">
        <v>80</v>
      </c>
      <c r="C11" s="24" t="s">
        <v>87</v>
      </c>
      <c r="D11" s="15">
        <v>922915</v>
      </c>
      <c r="E11" s="26">
        <v>922915</v>
      </c>
      <c r="F11" s="15">
        <v>0</v>
      </c>
      <c r="G11" s="131">
        <v>0</v>
      </c>
      <c r="H11" s="38">
        <v>0</v>
      </c>
    </row>
    <row r="12" spans="1:8" ht="18" customHeight="1">
      <c r="A12" s="12" t="s">
        <v>88</v>
      </c>
      <c r="B12" s="12" t="s">
        <v>80</v>
      </c>
      <c r="C12" s="24" t="s">
        <v>89</v>
      </c>
      <c r="D12" s="15">
        <v>50000</v>
      </c>
      <c r="E12" s="26">
        <v>0</v>
      </c>
      <c r="F12" s="15">
        <v>50000</v>
      </c>
      <c r="G12" s="131">
        <v>0</v>
      </c>
      <c r="H12" s="38">
        <v>0</v>
      </c>
    </row>
    <row r="13" spans="1:8" ht="18" customHeight="1">
      <c r="A13" s="12" t="s">
        <v>90</v>
      </c>
      <c r="B13" s="12" t="s">
        <v>80</v>
      </c>
      <c r="C13" s="24" t="s">
        <v>91</v>
      </c>
      <c r="D13" s="15">
        <v>20000</v>
      </c>
      <c r="E13" s="26">
        <v>0</v>
      </c>
      <c r="F13" s="15">
        <v>20000</v>
      </c>
      <c r="G13" s="131">
        <v>0</v>
      </c>
      <c r="H13" s="38">
        <v>0</v>
      </c>
    </row>
    <row r="14" spans="1:8" ht="18" customHeight="1">
      <c r="A14" s="12" t="s">
        <v>92</v>
      </c>
      <c r="B14" s="12" t="s">
        <v>80</v>
      </c>
      <c r="C14" s="24" t="s">
        <v>93</v>
      </c>
      <c r="D14" s="15">
        <v>150000</v>
      </c>
      <c r="E14" s="26">
        <v>0</v>
      </c>
      <c r="F14" s="15">
        <v>150000</v>
      </c>
      <c r="G14" s="131">
        <v>0</v>
      </c>
      <c r="H14" s="38">
        <v>0</v>
      </c>
    </row>
    <row r="15" spans="1:8" ht="18" customHeight="1">
      <c r="A15" s="12" t="s">
        <v>94</v>
      </c>
      <c r="B15" s="12" t="s">
        <v>80</v>
      </c>
      <c r="C15" s="24" t="s">
        <v>95</v>
      </c>
      <c r="D15" s="15">
        <v>258813</v>
      </c>
      <c r="E15" s="26">
        <v>258813</v>
      </c>
      <c r="F15" s="15">
        <v>0</v>
      </c>
      <c r="G15" s="131">
        <v>0</v>
      </c>
      <c r="H15" s="38">
        <v>0</v>
      </c>
    </row>
    <row r="16" spans="1:8" ht="18" customHeight="1">
      <c r="A16" s="12" t="s">
        <v>96</v>
      </c>
      <c r="B16" s="23"/>
      <c r="C16" s="24" t="s">
        <v>97</v>
      </c>
      <c r="D16" s="15">
        <v>140288</v>
      </c>
      <c r="E16" s="26">
        <v>140288</v>
      </c>
      <c r="F16" s="15">
        <v>0</v>
      </c>
      <c r="G16" s="131">
        <v>0</v>
      </c>
      <c r="H16" s="38">
        <v>0</v>
      </c>
    </row>
    <row r="17" spans="1:8" ht="18" customHeight="1">
      <c r="A17" s="12" t="s">
        <v>98</v>
      </c>
      <c r="B17" s="23"/>
      <c r="C17" s="24" t="s">
        <v>99</v>
      </c>
      <c r="D17" s="15">
        <v>140288</v>
      </c>
      <c r="E17" s="26">
        <v>140288</v>
      </c>
      <c r="F17" s="15">
        <v>0</v>
      </c>
      <c r="G17" s="131">
        <v>0</v>
      </c>
      <c r="H17" s="38">
        <v>0</v>
      </c>
    </row>
    <row r="18" spans="1:8" ht="18" customHeight="1">
      <c r="A18" s="12" t="s">
        <v>100</v>
      </c>
      <c r="B18" s="12" t="s">
        <v>80</v>
      </c>
      <c r="C18" s="24" t="s">
        <v>101</v>
      </c>
      <c r="D18" s="15">
        <v>140288</v>
      </c>
      <c r="E18" s="26">
        <v>140288</v>
      </c>
      <c r="F18" s="15">
        <v>0</v>
      </c>
      <c r="G18" s="131">
        <v>0</v>
      </c>
      <c r="H18" s="38">
        <v>0</v>
      </c>
    </row>
    <row r="19" spans="1:8" ht="18" customHeight="1">
      <c r="A19" s="12" t="s">
        <v>102</v>
      </c>
      <c r="B19" s="23"/>
      <c r="C19" s="24" t="s">
        <v>103</v>
      </c>
      <c r="D19" s="15">
        <v>100577</v>
      </c>
      <c r="E19" s="26">
        <v>100577</v>
      </c>
      <c r="F19" s="15">
        <v>0</v>
      </c>
      <c r="G19" s="131">
        <v>0</v>
      </c>
      <c r="H19" s="38">
        <v>0</v>
      </c>
    </row>
    <row r="20" spans="1:8" ht="18" customHeight="1">
      <c r="A20" s="12" t="s">
        <v>104</v>
      </c>
      <c r="B20" s="23"/>
      <c r="C20" s="24" t="s">
        <v>105</v>
      </c>
      <c r="D20" s="15">
        <v>100577</v>
      </c>
      <c r="E20" s="26">
        <v>100577</v>
      </c>
      <c r="F20" s="15">
        <v>0</v>
      </c>
      <c r="G20" s="131">
        <v>0</v>
      </c>
      <c r="H20" s="38">
        <v>0</v>
      </c>
    </row>
    <row r="21" spans="1:8" ht="18" customHeight="1">
      <c r="A21" s="12" t="s">
        <v>106</v>
      </c>
      <c r="B21" s="12" t="s">
        <v>80</v>
      </c>
      <c r="C21" s="24" t="s">
        <v>107</v>
      </c>
      <c r="D21" s="15">
        <v>61587</v>
      </c>
      <c r="E21" s="26">
        <v>61587</v>
      </c>
      <c r="F21" s="15">
        <v>0</v>
      </c>
      <c r="G21" s="131">
        <v>0</v>
      </c>
      <c r="H21" s="38">
        <v>0</v>
      </c>
    </row>
    <row r="22" spans="1:8" ht="18" customHeight="1">
      <c r="A22" s="12" t="s">
        <v>108</v>
      </c>
      <c r="B22" s="12" t="s">
        <v>80</v>
      </c>
      <c r="C22" s="24" t="s">
        <v>109</v>
      </c>
      <c r="D22" s="15">
        <v>21342</v>
      </c>
      <c r="E22" s="26">
        <v>21342</v>
      </c>
      <c r="F22" s="15">
        <v>0</v>
      </c>
      <c r="G22" s="131">
        <v>0</v>
      </c>
      <c r="H22" s="38">
        <v>0</v>
      </c>
    </row>
    <row r="23" spans="1:8" ht="18" customHeight="1">
      <c r="A23" s="12" t="s">
        <v>110</v>
      </c>
      <c r="B23" s="12" t="s">
        <v>80</v>
      </c>
      <c r="C23" s="24" t="s">
        <v>111</v>
      </c>
      <c r="D23" s="15">
        <v>12907</v>
      </c>
      <c r="E23" s="26">
        <v>12907</v>
      </c>
      <c r="F23" s="15">
        <v>0</v>
      </c>
      <c r="G23" s="131">
        <v>0</v>
      </c>
      <c r="H23" s="38">
        <v>0</v>
      </c>
    </row>
    <row r="24" spans="1:8" ht="18" customHeight="1">
      <c r="A24" s="12" t="s">
        <v>112</v>
      </c>
      <c r="B24" s="12" t="s">
        <v>80</v>
      </c>
      <c r="C24" s="24" t="s">
        <v>113</v>
      </c>
      <c r="D24" s="15">
        <v>4741</v>
      </c>
      <c r="E24" s="26">
        <v>4741</v>
      </c>
      <c r="F24" s="15">
        <v>0</v>
      </c>
      <c r="G24" s="131">
        <v>0</v>
      </c>
      <c r="H24" s="38">
        <v>0</v>
      </c>
    </row>
    <row r="25" spans="1:8" ht="18" customHeight="1">
      <c r="A25" s="12" t="s">
        <v>114</v>
      </c>
      <c r="B25" s="23"/>
      <c r="C25" s="24" t="s">
        <v>115</v>
      </c>
      <c r="D25" s="15">
        <v>101637</v>
      </c>
      <c r="E25" s="26">
        <v>101637</v>
      </c>
      <c r="F25" s="15">
        <v>0</v>
      </c>
      <c r="G25" s="131">
        <v>0</v>
      </c>
      <c r="H25" s="38">
        <v>0</v>
      </c>
    </row>
    <row r="26" spans="1:8" ht="18" customHeight="1">
      <c r="A26" s="12" t="s">
        <v>116</v>
      </c>
      <c r="B26" s="23"/>
      <c r="C26" s="24" t="s">
        <v>117</v>
      </c>
      <c r="D26" s="15">
        <v>101637</v>
      </c>
      <c r="E26" s="26">
        <v>101637</v>
      </c>
      <c r="F26" s="15">
        <v>0</v>
      </c>
      <c r="G26" s="131">
        <v>0</v>
      </c>
      <c r="H26" s="38">
        <v>0</v>
      </c>
    </row>
    <row r="27" spans="1:8" ht="18" customHeight="1">
      <c r="A27" s="12" t="s">
        <v>118</v>
      </c>
      <c r="B27" s="12" t="s">
        <v>80</v>
      </c>
      <c r="C27" s="24" t="s">
        <v>120</v>
      </c>
      <c r="D27" s="15">
        <v>101637</v>
      </c>
      <c r="E27" s="26">
        <v>101637</v>
      </c>
      <c r="F27" s="15">
        <v>0</v>
      </c>
      <c r="G27" s="131">
        <v>0</v>
      </c>
      <c r="H27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L18" sqref="L18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128</v>
      </c>
      <c r="I1" s="27"/>
    </row>
    <row r="2" spans="1:9" ht="25.5" customHeight="1">
      <c r="A2" s="96" t="s">
        <v>129</v>
      </c>
      <c r="B2" s="97"/>
      <c r="C2" s="98"/>
      <c r="D2" s="98"/>
      <c r="E2" s="97"/>
      <c r="F2" s="97"/>
      <c r="G2" s="98"/>
      <c r="I2" s="27"/>
    </row>
    <row r="3" spans="1:9" ht="12.75" customHeight="1">
      <c r="A3" s="2" t="s">
        <v>5</v>
      </c>
      <c r="E3" s="27"/>
      <c r="H3" s="16" t="s">
        <v>6</v>
      </c>
      <c r="I3" s="27"/>
    </row>
    <row r="4" spans="1:10" ht="17.25" customHeight="1">
      <c r="A4" s="3" t="s">
        <v>7</v>
      </c>
      <c r="B4" s="4"/>
      <c r="C4" s="57" t="s">
        <v>130</v>
      </c>
      <c r="D4" s="58"/>
      <c r="E4" s="58"/>
      <c r="F4" s="58"/>
      <c r="G4" s="59"/>
      <c r="H4" s="59"/>
      <c r="J4" s="27"/>
    </row>
    <row r="5" spans="1:10" ht="17.25" customHeight="1">
      <c r="A5" s="99" t="s">
        <v>9</v>
      </c>
      <c r="B5" s="100" t="s">
        <v>10</v>
      </c>
      <c r="C5" s="99" t="s">
        <v>11</v>
      </c>
      <c r="D5" s="101" t="s">
        <v>59</v>
      </c>
      <c r="E5" s="100" t="s">
        <v>131</v>
      </c>
      <c r="F5" s="100" t="s">
        <v>132</v>
      </c>
      <c r="G5" s="100" t="s">
        <v>133</v>
      </c>
      <c r="H5" s="100" t="s">
        <v>134</v>
      </c>
      <c r="J5" s="27"/>
    </row>
    <row r="6" spans="1:10" ht="18.75" customHeight="1">
      <c r="A6" s="102" t="s">
        <v>135</v>
      </c>
      <c r="B6" s="103">
        <f>SUM(B7:B9)</f>
        <v>1744230</v>
      </c>
      <c r="C6" s="104" t="s">
        <v>136</v>
      </c>
      <c r="D6" s="105">
        <f>SUM(D7:D35)</f>
        <v>1744230</v>
      </c>
      <c r="E6" s="105">
        <f>SUM(E7:E36)</f>
        <v>1744230</v>
      </c>
      <c r="F6" s="105">
        <f>SUM(F7:F36)</f>
        <v>0</v>
      </c>
      <c r="G6" s="105">
        <f>SUM(G7:G36)</f>
        <v>0</v>
      </c>
      <c r="H6" s="106"/>
      <c r="J6" s="27"/>
    </row>
    <row r="7" spans="1:10" ht="17.25" customHeight="1">
      <c r="A7" s="102" t="s">
        <v>137</v>
      </c>
      <c r="B7" s="103">
        <v>1744230</v>
      </c>
      <c r="C7" s="107" t="s">
        <v>83</v>
      </c>
      <c r="D7" s="108">
        <f aca="true" t="shared" si="0" ref="D7:D36">SUM(E7:G7)</f>
        <v>1401728</v>
      </c>
      <c r="E7" s="108">
        <v>1401728</v>
      </c>
      <c r="F7" s="103">
        <v>0</v>
      </c>
      <c r="G7" s="109">
        <v>0</v>
      </c>
      <c r="H7" s="109"/>
      <c r="J7" s="27"/>
    </row>
    <row r="8" spans="1:10" ht="17.25" customHeight="1">
      <c r="A8" s="102" t="s">
        <v>138</v>
      </c>
      <c r="B8" s="103">
        <v>0</v>
      </c>
      <c r="C8" s="107" t="s">
        <v>139</v>
      </c>
      <c r="D8" s="108">
        <f t="shared" si="0"/>
        <v>0</v>
      </c>
      <c r="E8" s="108">
        <v>0</v>
      </c>
      <c r="F8" s="103">
        <v>0</v>
      </c>
      <c r="G8" s="109">
        <v>0</v>
      </c>
      <c r="H8" s="109"/>
      <c r="J8" s="27"/>
    </row>
    <row r="9" spans="1:10" ht="17.25" customHeight="1">
      <c r="A9" s="102" t="s">
        <v>140</v>
      </c>
      <c r="B9" s="15">
        <v>0</v>
      </c>
      <c r="C9" s="107" t="s">
        <v>141</v>
      </c>
      <c r="D9" s="108">
        <f t="shared" si="0"/>
        <v>0</v>
      </c>
      <c r="E9" s="108">
        <v>0</v>
      </c>
      <c r="F9" s="103">
        <v>0</v>
      </c>
      <c r="G9" s="109">
        <v>0</v>
      </c>
      <c r="H9" s="109"/>
      <c r="J9" s="27"/>
    </row>
    <row r="10" spans="1:10" ht="17.25" customHeight="1">
      <c r="A10" s="102" t="s">
        <v>142</v>
      </c>
      <c r="B10" s="110">
        <f>SUM(B11:B13)</f>
        <v>0</v>
      </c>
      <c r="C10" s="107" t="s">
        <v>143</v>
      </c>
      <c r="D10" s="108">
        <f t="shared" si="0"/>
        <v>0</v>
      </c>
      <c r="E10" s="108">
        <v>0</v>
      </c>
      <c r="F10" s="103">
        <v>0</v>
      </c>
      <c r="G10" s="109">
        <v>0</v>
      </c>
      <c r="H10" s="109"/>
      <c r="J10" s="27"/>
    </row>
    <row r="11" spans="1:10" ht="17.25" customHeight="1">
      <c r="A11" s="102" t="s">
        <v>137</v>
      </c>
      <c r="B11" s="103">
        <v>0</v>
      </c>
      <c r="C11" s="107" t="s">
        <v>144</v>
      </c>
      <c r="D11" s="108">
        <f t="shared" si="0"/>
        <v>0</v>
      </c>
      <c r="E11" s="108">
        <v>0</v>
      </c>
      <c r="F11" s="103">
        <v>0</v>
      </c>
      <c r="G11" s="109">
        <v>0</v>
      </c>
      <c r="H11" s="109"/>
      <c r="J11" s="27"/>
    </row>
    <row r="12" spans="1:10" ht="17.25" customHeight="1">
      <c r="A12" s="102" t="s">
        <v>138</v>
      </c>
      <c r="B12" s="103">
        <v>0</v>
      </c>
      <c r="C12" s="107" t="s">
        <v>145</v>
      </c>
      <c r="D12" s="108">
        <f t="shared" si="0"/>
        <v>0</v>
      </c>
      <c r="E12" s="108">
        <v>0</v>
      </c>
      <c r="F12" s="103">
        <v>0</v>
      </c>
      <c r="G12" s="109">
        <v>0</v>
      </c>
      <c r="H12" s="109"/>
      <c r="J12" s="27"/>
    </row>
    <row r="13" spans="1:10" ht="17.25" customHeight="1">
      <c r="A13" s="102" t="s">
        <v>140</v>
      </c>
      <c r="B13" s="15">
        <v>0</v>
      </c>
      <c r="C13" s="107" t="s">
        <v>146</v>
      </c>
      <c r="D13" s="108">
        <f t="shared" si="0"/>
        <v>0</v>
      </c>
      <c r="E13" s="108">
        <v>0</v>
      </c>
      <c r="F13" s="103">
        <v>0</v>
      </c>
      <c r="G13" s="109">
        <v>0</v>
      </c>
      <c r="H13" s="109"/>
      <c r="J13" s="27"/>
    </row>
    <row r="14" spans="1:10" ht="17.25" customHeight="1">
      <c r="A14" s="102" t="s">
        <v>147</v>
      </c>
      <c r="B14" s="110"/>
      <c r="C14" s="107" t="s">
        <v>148</v>
      </c>
      <c r="D14" s="108">
        <f t="shared" si="0"/>
        <v>140288</v>
      </c>
      <c r="E14" s="108">
        <v>140288</v>
      </c>
      <c r="F14" s="103">
        <v>0</v>
      </c>
      <c r="G14" s="109">
        <v>0</v>
      </c>
      <c r="H14" s="109"/>
      <c r="J14" s="27"/>
    </row>
    <row r="15" spans="1:10" ht="17.25" customHeight="1">
      <c r="A15" s="102"/>
      <c r="B15" s="15"/>
      <c r="C15" s="107" t="s">
        <v>149</v>
      </c>
      <c r="D15" s="108">
        <f t="shared" si="0"/>
        <v>0</v>
      </c>
      <c r="E15" s="108">
        <v>0</v>
      </c>
      <c r="F15" s="103">
        <v>0</v>
      </c>
      <c r="G15" s="109">
        <v>0</v>
      </c>
      <c r="H15" s="109"/>
      <c r="I15" s="27"/>
      <c r="J15" s="27"/>
    </row>
    <row r="16" spans="1:9" ht="17.25" customHeight="1">
      <c r="A16" s="102"/>
      <c r="B16" s="110"/>
      <c r="C16" s="107" t="s">
        <v>103</v>
      </c>
      <c r="D16" s="108">
        <f t="shared" si="0"/>
        <v>100577</v>
      </c>
      <c r="E16" s="108">
        <v>100577</v>
      </c>
      <c r="F16" s="103">
        <v>0</v>
      </c>
      <c r="G16" s="109">
        <v>0</v>
      </c>
      <c r="H16" s="109"/>
      <c r="I16" s="27"/>
    </row>
    <row r="17" spans="1:9" ht="17.25" customHeight="1">
      <c r="A17" s="102"/>
      <c r="B17" s="103"/>
      <c r="C17" s="107" t="s">
        <v>150</v>
      </c>
      <c r="D17" s="108">
        <f t="shared" si="0"/>
        <v>0</v>
      </c>
      <c r="E17" s="108">
        <v>0</v>
      </c>
      <c r="F17" s="103">
        <v>0</v>
      </c>
      <c r="G17" s="109">
        <v>0</v>
      </c>
      <c r="H17" s="109"/>
      <c r="I17" s="27"/>
    </row>
    <row r="18" spans="1:9" ht="17.25" customHeight="1">
      <c r="A18" s="102"/>
      <c r="B18" s="103"/>
      <c r="C18" s="107" t="s">
        <v>151</v>
      </c>
      <c r="D18" s="108">
        <f t="shared" si="0"/>
        <v>0</v>
      </c>
      <c r="E18" s="108">
        <v>0</v>
      </c>
      <c r="F18" s="103">
        <v>0</v>
      </c>
      <c r="G18" s="109">
        <v>0</v>
      </c>
      <c r="H18" s="109"/>
      <c r="I18" s="27"/>
    </row>
    <row r="19" spans="1:9" ht="17.25" customHeight="1">
      <c r="A19" s="102"/>
      <c r="B19" s="15"/>
      <c r="C19" s="107" t="s">
        <v>152</v>
      </c>
      <c r="D19" s="108">
        <f t="shared" si="0"/>
        <v>0</v>
      </c>
      <c r="E19" s="108">
        <v>0</v>
      </c>
      <c r="F19" s="103">
        <v>0</v>
      </c>
      <c r="G19" s="109">
        <v>0</v>
      </c>
      <c r="H19" s="109"/>
      <c r="I19" s="27"/>
    </row>
    <row r="20" spans="1:9" ht="17.25" customHeight="1">
      <c r="A20" s="102"/>
      <c r="B20" s="111"/>
      <c r="C20" s="102" t="s">
        <v>153</v>
      </c>
      <c r="D20" s="108">
        <f t="shared" si="0"/>
        <v>0</v>
      </c>
      <c r="E20" s="108">
        <v>0</v>
      </c>
      <c r="F20" s="103">
        <v>0</v>
      </c>
      <c r="G20" s="109">
        <v>0</v>
      </c>
      <c r="H20" s="109"/>
      <c r="I20" s="27"/>
    </row>
    <row r="21" spans="1:9" ht="17.25" customHeight="1">
      <c r="A21" s="102"/>
      <c r="B21" s="110"/>
      <c r="C21" s="102" t="s">
        <v>154</v>
      </c>
      <c r="D21" s="108">
        <f t="shared" si="0"/>
        <v>0</v>
      </c>
      <c r="E21" s="108">
        <v>0</v>
      </c>
      <c r="F21" s="103">
        <v>0</v>
      </c>
      <c r="G21" s="109">
        <v>0</v>
      </c>
      <c r="H21" s="109"/>
      <c r="I21" s="27"/>
    </row>
    <row r="22" spans="1:11" ht="17.25" customHeight="1">
      <c r="A22" s="102"/>
      <c r="B22" s="103"/>
      <c r="C22" s="102" t="s">
        <v>155</v>
      </c>
      <c r="D22" s="108">
        <f t="shared" si="0"/>
        <v>0</v>
      </c>
      <c r="E22" s="108">
        <v>0</v>
      </c>
      <c r="F22" s="103">
        <v>0</v>
      </c>
      <c r="G22" s="109">
        <v>0</v>
      </c>
      <c r="H22" s="109"/>
      <c r="I22" s="27"/>
      <c r="K22" s="27"/>
    </row>
    <row r="23" spans="1:9" ht="17.25" customHeight="1">
      <c r="A23" s="102"/>
      <c r="B23" s="15"/>
      <c r="C23" s="102" t="s">
        <v>156</v>
      </c>
      <c r="D23" s="108">
        <f t="shared" si="0"/>
        <v>0</v>
      </c>
      <c r="E23" s="108">
        <v>0</v>
      </c>
      <c r="F23" s="103">
        <v>0</v>
      </c>
      <c r="G23" s="109">
        <v>0</v>
      </c>
      <c r="H23" s="109"/>
      <c r="I23" s="27"/>
    </row>
    <row r="24" spans="1:9" ht="17.25" customHeight="1">
      <c r="A24" s="112"/>
      <c r="B24" s="113"/>
      <c r="C24" s="102" t="s">
        <v>157</v>
      </c>
      <c r="D24" s="108">
        <f t="shared" si="0"/>
        <v>0</v>
      </c>
      <c r="E24" s="108">
        <v>0</v>
      </c>
      <c r="F24" s="103">
        <v>0</v>
      </c>
      <c r="G24" s="109">
        <v>0</v>
      </c>
      <c r="H24" s="109"/>
      <c r="I24" s="27"/>
    </row>
    <row r="25" spans="1:9" ht="17.25" customHeight="1">
      <c r="A25" s="112"/>
      <c r="B25" s="105"/>
      <c r="C25" s="102" t="s">
        <v>158</v>
      </c>
      <c r="D25" s="108">
        <f t="shared" si="0"/>
        <v>0</v>
      </c>
      <c r="E25" s="108">
        <v>0</v>
      </c>
      <c r="F25" s="103">
        <v>0</v>
      </c>
      <c r="G25" s="109">
        <v>0</v>
      </c>
      <c r="H25" s="109"/>
      <c r="I25" s="27"/>
    </row>
    <row r="26" spans="1:9" ht="17.25" customHeight="1">
      <c r="A26" s="112"/>
      <c r="B26" s="105"/>
      <c r="C26" s="102" t="s">
        <v>115</v>
      </c>
      <c r="D26" s="108">
        <f t="shared" si="0"/>
        <v>101637</v>
      </c>
      <c r="E26" s="108">
        <v>101637</v>
      </c>
      <c r="F26" s="103">
        <v>0</v>
      </c>
      <c r="G26" s="109">
        <v>0</v>
      </c>
      <c r="H26" s="109"/>
      <c r="I26" s="27"/>
    </row>
    <row r="27" spans="1:9" ht="17.25" customHeight="1">
      <c r="A27" s="112"/>
      <c r="B27" s="105"/>
      <c r="C27" s="102" t="s">
        <v>159</v>
      </c>
      <c r="D27" s="108">
        <f t="shared" si="0"/>
        <v>0</v>
      </c>
      <c r="E27" s="108">
        <v>0</v>
      </c>
      <c r="F27" s="103">
        <v>0</v>
      </c>
      <c r="G27" s="109">
        <v>0</v>
      </c>
      <c r="H27" s="109"/>
      <c r="I27" s="27"/>
    </row>
    <row r="28" spans="1:8" ht="17.25" customHeight="1">
      <c r="A28" s="112"/>
      <c r="B28" s="105"/>
      <c r="C28" s="114" t="s">
        <v>160</v>
      </c>
      <c r="D28" s="108">
        <f t="shared" si="0"/>
        <v>0</v>
      </c>
      <c r="E28" s="108">
        <v>0</v>
      </c>
      <c r="F28" s="103">
        <v>0</v>
      </c>
      <c r="G28" s="109">
        <v>0</v>
      </c>
      <c r="H28" s="109"/>
    </row>
    <row r="29" spans="1:8" ht="16.5" customHeight="1">
      <c r="A29" s="112"/>
      <c r="B29" s="115"/>
      <c r="C29" s="116" t="s">
        <v>161</v>
      </c>
      <c r="D29" s="117">
        <f t="shared" si="0"/>
        <v>0</v>
      </c>
      <c r="E29" s="15">
        <v>0</v>
      </c>
      <c r="F29" s="26">
        <v>0</v>
      </c>
      <c r="G29" s="15">
        <v>0</v>
      </c>
      <c r="H29" s="109"/>
    </row>
    <row r="30" spans="1:8" ht="17.25" customHeight="1">
      <c r="A30" s="112"/>
      <c r="B30" s="105"/>
      <c r="C30" s="118" t="s">
        <v>162</v>
      </c>
      <c r="D30" s="108">
        <f t="shared" si="0"/>
        <v>0</v>
      </c>
      <c r="E30" s="119">
        <v>0</v>
      </c>
      <c r="F30" s="110">
        <v>0</v>
      </c>
      <c r="G30" s="120">
        <v>0</v>
      </c>
      <c r="H30" s="109"/>
    </row>
    <row r="31" spans="1:8" ht="17.25" customHeight="1">
      <c r="A31" s="112"/>
      <c r="B31" s="105"/>
      <c r="C31" s="102" t="s">
        <v>163</v>
      </c>
      <c r="D31" s="108">
        <f t="shared" si="0"/>
        <v>0</v>
      </c>
      <c r="E31" s="108">
        <v>0</v>
      </c>
      <c r="F31" s="103">
        <v>0</v>
      </c>
      <c r="G31" s="109">
        <v>0</v>
      </c>
      <c r="H31" s="109"/>
    </row>
    <row r="32" spans="1:8" ht="16.5" customHeight="1">
      <c r="A32" s="112"/>
      <c r="B32" s="105"/>
      <c r="C32" s="102" t="s">
        <v>164</v>
      </c>
      <c r="D32" s="108">
        <f t="shared" si="0"/>
        <v>0</v>
      </c>
      <c r="E32" s="108">
        <v>0</v>
      </c>
      <c r="F32" s="103">
        <v>0</v>
      </c>
      <c r="G32" s="109">
        <v>0</v>
      </c>
      <c r="H32" s="109"/>
    </row>
    <row r="33" spans="1:8" ht="18.75" customHeight="1">
      <c r="A33" s="112"/>
      <c r="B33" s="121"/>
      <c r="C33" s="102" t="s">
        <v>165</v>
      </c>
      <c r="D33" s="108">
        <f t="shared" si="0"/>
        <v>0</v>
      </c>
      <c r="E33" s="108">
        <v>0</v>
      </c>
      <c r="F33" s="103">
        <v>0</v>
      </c>
      <c r="G33" s="109">
        <v>0</v>
      </c>
      <c r="H33" s="109"/>
    </row>
    <row r="34" spans="1:8" ht="16.5" customHeight="1">
      <c r="A34" s="112"/>
      <c r="B34" s="121"/>
      <c r="C34" s="102" t="s">
        <v>166</v>
      </c>
      <c r="D34" s="108">
        <f t="shared" si="0"/>
        <v>0</v>
      </c>
      <c r="E34" s="108">
        <v>0</v>
      </c>
      <c r="F34" s="103">
        <v>0</v>
      </c>
      <c r="G34" s="109">
        <v>0</v>
      </c>
      <c r="H34" s="109"/>
    </row>
    <row r="35" spans="1:8" ht="17.25" customHeight="1">
      <c r="A35" s="112"/>
      <c r="B35" s="121"/>
      <c r="C35" s="122" t="s">
        <v>167</v>
      </c>
      <c r="D35" s="108">
        <f t="shared" si="0"/>
        <v>0</v>
      </c>
      <c r="E35" s="108">
        <v>0</v>
      </c>
      <c r="F35" s="103">
        <v>0</v>
      </c>
      <c r="G35" s="109">
        <v>0</v>
      </c>
      <c r="H35" s="38"/>
    </row>
    <row r="36" spans="1:8" ht="18" customHeight="1">
      <c r="A36" s="112"/>
      <c r="B36" s="121"/>
      <c r="C36" s="102" t="s">
        <v>168</v>
      </c>
      <c r="D36" s="108">
        <f t="shared" si="0"/>
        <v>0</v>
      </c>
      <c r="E36" s="15">
        <v>0</v>
      </c>
      <c r="F36" s="26">
        <v>0</v>
      </c>
      <c r="G36" s="15">
        <v>0</v>
      </c>
      <c r="H36" s="123"/>
    </row>
    <row r="37" spans="1:8" ht="18" customHeight="1">
      <c r="A37" s="112"/>
      <c r="B37" s="121"/>
      <c r="C37" s="122" t="s">
        <v>169</v>
      </c>
      <c r="D37" s="124"/>
      <c r="E37" s="125"/>
      <c r="F37" s="126"/>
      <c r="G37" s="125"/>
      <c r="H37" s="127"/>
    </row>
    <row r="38" spans="1:8" ht="18" customHeight="1">
      <c r="A38" s="112"/>
      <c r="B38" s="121"/>
      <c r="C38" s="122"/>
      <c r="D38" s="124"/>
      <c r="E38" s="124"/>
      <c r="F38" s="124"/>
      <c r="G38" s="127"/>
      <c r="H38" s="127"/>
    </row>
    <row r="39" spans="1:8" ht="17.25" customHeight="1">
      <c r="A39" s="128" t="s">
        <v>170</v>
      </c>
      <c r="B39" s="105">
        <f>SUM(B6+B10)</f>
        <v>1744230</v>
      </c>
      <c r="C39" s="128" t="s">
        <v>171</v>
      </c>
      <c r="D39" s="129">
        <f>D6+D37</f>
        <v>1744230</v>
      </c>
      <c r="E39" s="129">
        <f>E6+E37</f>
        <v>1744230</v>
      </c>
      <c r="F39" s="129">
        <f>F6+F37</f>
        <v>0</v>
      </c>
      <c r="G39" s="129">
        <f>G6+G37</f>
        <v>0</v>
      </c>
      <c r="H39" s="129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3">
      <selection activeCell="F42" sqref="F42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0" width="11.66015625" style="0" customWidth="1"/>
    <col min="11" max="11" width="9.16015625" style="0" customWidth="1"/>
    <col min="12" max="16" width="6.66015625" style="0" customWidth="1"/>
    <col min="17" max="17" width="3.33203125" style="0" customWidth="1"/>
    <col min="18" max="18" width="3.66015625" style="0" customWidth="1"/>
    <col min="19" max="20" width="6.66015625" style="0" customWidth="1"/>
    <col min="21" max="21" width="3.83203125" style="0" customWidth="1"/>
    <col min="22" max="23" width="6.66015625" style="0" customWidth="1"/>
    <col min="24" max="24" width="3.83203125" style="0" customWidth="1"/>
    <col min="25" max="26" width="6.66015625" style="0" customWidth="1"/>
    <col min="27" max="27" width="4.5" style="0" customWidth="1"/>
    <col min="28" max="28" width="3.5" style="0" customWidth="1"/>
    <col min="29" max="33" width="6.66015625" style="0" customWidth="1"/>
    <col min="34" max="34" width="4.83203125" style="0" customWidth="1"/>
    <col min="35" max="36" width="6.66015625" style="0" customWidth="1"/>
    <col min="37" max="37" width="4.33203125" style="0" customWidth="1"/>
    <col min="38" max="39" width="6.66015625" style="0" customWidth="1"/>
    <col min="40" max="40" width="4.33203125" style="0" customWidth="1"/>
    <col min="41" max="42" width="6.66015625" style="0" customWidth="1"/>
    <col min="43" max="254" width="10.66015625" style="0" customWidth="1"/>
  </cols>
  <sheetData>
    <row r="1" spans="3:254" ht="19.5" customHeight="1"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7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73"/>
      <c r="AO1" s="73"/>
      <c r="AP1" s="91" t="s">
        <v>172</v>
      </c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3:254" ht="19.5" customHeight="1">
      <c r="C2" s="62" t="s">
        <v>173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15" customHeight="1">
      <c r="A3" s="2" t="s">
        <v>174</v>
      </c>
      <c r="C3" s="31"/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7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90"/>
      <c r="AK3" s="90"/>
      <c r="AL3" s="90"/>
      <c r="AM3" s="90"/>
      <c r="AN3" s="73"/>
      <c r="AO3" s="73"/>
      <c r="AP3" s="92" t="s">
        <v>175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19.5" customHeight="1">
      <c r="A4" s="65" t="s">
        <v>176</v>
      </c>
      <c r="B4" s="66"/>
      <c r="C4" s="65"/>
      <c r="D4" s="65"/>
      <c r="E4" s="65"/>
      <c r="F4" s="67" t="s">
        <v>177</v>
      </c>
      <c r="G4" s="68" t="s">
        <v>178</v>
      </c>
      <c r="H4" s="69"/>
      <c r="I4" s="69"/>
      <c r="J4" s="69"/>
      <c r="K4" s="69"/>
      <c r="L4" s="69"/>
      <c r="M4" s="69"/>
      <c r="N4" s="69"/>
      <c r="O4" s="69"/>
      <c r="P4" s="74"/>
      <c r="Q4" s="85" t="s">
        <v>179</v>
      </c>
      <c r="R4" s="69"/>
      <c r="S4" s="69"/>
      <c r="T4" s="69"/>
      <c r="U4" s="69"/>
      <c r="V4" s="69"/>
      <c r="W4" s="74"/>
      <c r="X4" s="86"/>
      <c r="Y4" s="86"/>
      <c r="Z4" s="86"/>
      <c r="AA4" s="85" t="s">
        <v>180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ht="19.5" customHeight="1">
      <c r="A5" s="11" t="s">
        <v>181</v>
      </c>
      <c r="B5" s="11" t="s">
        <v>182</v>
      </c>
      <c r="C5" s="11" t="s">
        <v>183</v>
      </c>
      <c r="D5" s="11" t="s">
        <v>71</v>
      </c>
      <c r="E5" s="11" t="s">
        <v>184</v>
      </c>
      <c r="F5" s="67"/>
      <c r="G5" s="70" t="s">
        <v>59</v>
      </c>
      <c r="H5" s="71" t="s">
        <v>185</v>
      </c>
      <c r="I5" s="75"/>
      <c r="J5" s="75"/>
      <c r="K5" s="71" t="s">
        <v>186</v>
      </c>
      <c r="L5" s="75"/>
      <c r="M5" s="75"/>
      <c r="N5" s="71" t="s">
        <v>187</v>
      </c>
      <c r="O5" s="75"/>
      <c r="P5" s="76"/>
      <c r="Q5" s="87" t="s">
        <v>59</v>
      </c>
      <c r="R5" s="71" t="s">
        <v>185</v>
      </c>
      <c r="S5" s="75"/>
      <c r="T5" s="75"/>
      <c r="U5" s="71" t="s">
        <v>186</v>
      </c>
      <c r="V5" s="75"/>
      <c r="W5" s="76"/>
      <c r="X5" s="88" t="s">
        <v>133</v>
      </c>
      <c r="Y5" s="88"/>
      <c r="Z5" s="88"/>
      <c r="AA5" s="87" t="s">
        <v>59</v>
      </c>
      <c r="AB5" s="71" t="s">
        <v>185</v>
      </c>
      <c r="AC5" s="75"/>
      <c r="AD5" s="75"/>
      <c r="AE5" s="71" t="s">
        <v>186</v>
      </c>
      <c r="AF5" s="75"/>
      <c r="AG5" s="75"/>
      <c r="AH5" s="71" t="s">
        <v>187</v>
      </c>
      <c r="AI5" s="75"/>
      <c r="AJ5" s="75"/>
      <c r="AK5" s="71" t="s">
        <v>188</v>
      </c>
      <c r="AL5" s="75"/>
      <c r="AM5" s="75"/>
      <c r="AN5" s="71" t="s">
        <v>134</v>
      </c>
      <c r="AO5" s="75"/>
      <c r="AP5" s="75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</row>
    <row r="6" spans="1:254" ht="29.25" customHeight="1">
      <c r="A6" s="22"/>
      <c r="B6" s="22"/>
      <c r="C6" s="22"/>
      <c r="D6" s="11"/>
      <c r="E6" s="22"/>
      <c r="F6" s="67"/>
      <c r="G6" s="72"/>
      <c r="H6" s="36" t="s">
        <v>75</v>
      </c>
      <c r="I6" s="77" t="s">
        <v>124</v>
      </c>
      <c r="J6" s="77" t="s">
        <v>125</v>
      </c>
      <c r="K6" s="36" t="s">
        <v>75</v>
      </c>
      <c r="L6" s="77" t="s">
        <v>124</v>
      </c>
      <c r="M6" s="77" t="s">
        <v>125</v>
      </c>
      <c r="N6" s="36" t="s">
        <v>75</v>
      </c>
      <c r="O6" s="77" t="s">
        <v>124</v>
      </c>
      <c r="P6" s="78" t="s">
        <v>125</v>
      </c>
      <c r="Q6" s="89"/>
      <c r="R6" s="36" t="s">
        <v>75</v>
      </c>
      <c r="S6" s="22" t="s">
        <v>124</v>
      </c>
      <c r="T6" s="22" t="s">
        <v>125</v>
      </c>
      <c r="U6" s="36" t="s">
        <v>75</v>
      </c>
      <c r="V6" s="22" t="s">
        <v>124</v>
      </c>
      <c r="W6" s="78" t="s">
        <v>125</v>
      </c>
      <c r="X6" s="22" t="s">
        <v>75</v>
      </c>
      <c r="Y6" s="22" t="s">
        <v>124</v>
      </c>
      <c r="Z6" s="22" t="s">
        <v>125</v>
      </c>
      <c r="AA6" s="89"/>
      <c r="AB6" s="36" t="s">
        <v>75</v>
      </c>
      <c r="AC6" s="22" t="s">
        <v>124</v>
      </c>
      <c r="AD6" s="22" t="s">
        <v>125</v>
      </c>
      <c r="AE6" s="36" t="s">
        <v>75</v>
      </c>
      <c r="AF6" s="22" t="s">
        <v>124</v>
      </c>
      <c r="AG6" s="22" t="s">
        <v>125</v>
      </c>
      <c r="AH6" s="36" t="s">
        <v>75</v>
      </c>
      <c r="AI6" s="22" t="s">
        <v>124</v>
      </c>
      <c r="AJ6" s="22" t="s">
        <v>125</v>
      </c>
      <c r="AK6" s="36" t="s">
        <v>75</v>
      </c>
      <c r="AL6" s="77" t="s">
        <v>124</v>
      </c>
      <c r="AM6" s="77" t="s">
        <v>125</v>
      </c>
      <c r="AN6" s="36" t="s">
        <v>75</v>
      </c>
      <c r="AO6" s="77" t="s">
        <v>124</v>
      </c>
      <c r="AP6" s="77" t="s">
        <v>125</v>
      </c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8" customHeight="1">
      <c r="A7" s="44"/>
      <c r="B7" s="12"/>
      <c r="C7" s="12"/>
      <c r="D7" s="12"/>
      <c r="E7" s="45" t="s">
        <v>59</v>
      </c>
      <c r="F7" s="15">
        <v>1744230</v>
      </c>
      <c r="G7" s="15">
        <v>1744230</v>
      </c>
      <c r="H7" s="15">
        <v>1744230</v>
      </c>
      <c r="I7" s="15">
        <v>1524230</v>
      </c>
      <c r="J7" s="15">
        <v>220000</v>
      </c>
      <c r="K7" s="15"/>
      <c r="L7" s="79"/>
      <c r="M7" s="7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79"/>
      <c r="AD7" s="79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93"/>
      <c r="AR7" s="94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</row>
    <row r="8" spans="1:254" ht="12.75" customHeight="1">
      <c r="A8" s="44"/>
      <c r="B8" s="12"/>
      <c r="C8" s="12"/>
      <c r="D8" s="12" t="s">
        <v>80</v>
      </c>
      <c r="E8" s="45"/>
      <c r="F8" s="15">
        <v>1744230</v>
      </c>
      <c r="G8" s="15">
        <v>1744230</v>
      </c>
      <c r="H8" s="15">
        <f>SUM(H9:H38)</f>
        <v>1744230</v>
      </c>
      <c r="I8" s="15">
        <f>SUM(I9:I38)</f>
        <v>1524230</v>
      </c>
      <c r="J8" s="15">
        <f>SUM(J9:J38)</f>
        <v>220000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ht="12.75" customHeight="1">
      <c r="A9" s="44" t="s">
        <v>189</v>
      </c>
      <c r="B9" s="12" t="s">
        <v>190</v>
      </c>
      <c r="C9" s="12" t="s">
        <v>191</v>
      </c>
      <c r="D9" s="12" t="s">
        <v>192</v>
      </c>
      <c r="E9" s="45" t="s">
        <v>193</v>
      </c>
      <c r="F9" s="15">
        <v>357900</v>
      </c>
      <c r="G9" s="15">
        <v>357900</v>
      </c>
      <c r="H9" s="15">
        <f>SUM(I9:J9)</f>
        <v>357900</v>
      </c>
      <c r="I9" s="15">
        <v>357900</v>
      </c>
      <c r="J9" s="15">
        <v>0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ht="12.75" customHeight="1">
      <c r="A10" s="44" t="s">
        <v>189</v>
      </c>
      <c r="B10" s="12" t="s">
        <v>190</v>
      </c>
      <c r="C10" s="12" t="s">
        <v>194</v>
      </c>
      <c r="D10" s="12" t="s">
        <v>192</v>
      </c>
      <c r="E10" s="45" t="s">
        <v>195</v>
      </c>
      <c r="F10" s="15">
        <v>269304</v>
      </c>
      <c r="G10" s="15">
        <v>269304</v>
      </c>
      <c r="H10" s="15">
        <f aca="true" t="shared" si="0" ref="H10:H38">SUM(I10:J10)</f>
        <v>269304</v>
      </c>
      <c r="I10" s="15">
        <v>269304</v>
      </c>
      <c r="J10" s="15">
        <v>0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ht="12.75" customHeight="1">
      <c r="A11" s="44" t="s">
        <v>189</v>
      </c>
      <c r="B11" s="12" t="s">
        <v>190</v>
      </c>
      <c r="C11" s="12" t="s">
        <v>196</v>
      </c>
      <c r="D11" s="12" t="s">
        <v>192</v>
      </c>
      <c r="E11" s="45" t="s">
        <v>197</v>
      </c>
      <c r="F11" s="15">
        <v>29825</v>
      </c>
      <c r="G11" s="15">
        <v>29825</v>
      </c>
      <c r="H11" s="15">
        <f t="shared" si="0"/>
        <v>29825</v>
      </c>
      <c r="I11" s="15">
        <v>29825</v>
      </c>
      <c r="J11" s="15">
        <v>0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2.75" customHeight="1">
      <c r="A12" s="44" t="s">
        <v>198</v>
      </c>
      <c r="B12" s="12" t="s">
        <v>199</v>
      </c>
      <c r="C12" s="12" t="s">
        <v>200</v>
      </c>
      <c r="D12" s="12" t="s">
        <v>192</v>
      </c>
      <c r="E12" s="45" t="s">
        <v>201</v>
      </c>
      <c r="F12" s="15">
        <v>105125</v>
      </c>
      <c r="G12" s="15">
        <v>105125</v>
      </c>
      <c r="H12" s="15">
        <f t="shared" si="0"/>
        <v>105125</v>
      </c>
      <c r="I12" s="15">
        <v>105125</v>
      </c>
      <c r="J12" s="15">
        <v>0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</row>
    <row r="13" spans="1:254" ht="12.75" customHeight="1">
      <c r="A13" s="44" t="s">
        <v>198</v>
      </c>
      <c r="B13" s="12" t="s">
        <v>199</v>
      </c>
      <c r="C13" s="12" t="s">
        <v>202</v>
      </c>
      <c r="D13" s="12" t="s">
        <v>192</v>
      </c>
      <c r="E13" s="45" t="s">
        <v>203</v>
      </c>
      <c r="F13" s="15">
        <v>49987</v>
      </c>
      <c r="G13" s="15">
        <v>49987</v>
      </c>
      <c r="H13" s="15">
        <f t="shared" si="0"/>
        <v>49987</v>
      </c>
      <c r="I13" s="15">
        <v>49987</v>
      </c>
      <c r="J13" s="15">
        <v>0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</row>
    <row r="14" spans="1:254" ht="12.75" customHeight="1">
      <c r="A14" s="44" t="s">
        <v>198</v>
      </c>
      <c r="B14" s="12" t="s">
        <v>199</v>
      </c>
      <c r="C14" s="12" t="s">
        <v>204</v>
      </c>
      <c r="D14" s="12" t="s">
        <v>192</v>
      </c>
      <c r="E14" s="45" t="s">
        <v>205</v>
      </c>
      <c r="F14" s="15">
        <v>17648</v>
      </c>
      <c r="G14" s="15">
        <v>17648</v>
      </c>
      <c r="H14" s="15">
        <f t="shared" si="0"/>
        <v>17648</v>
      </c>
      <c r="I14" s="15">
        <v>17648</v>
      </c>
      <c r="J14" s="15">
        <v>0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</row>
    <row r="15" spans="1:254" ht="12.75" customHeight="1">
      <c r="A15" s="44" t="s">
        <v>198</v>
      </c>
      <c r="B15" s="12" t="s">
        <v>199</v>
      </c>
      <c r="C15" s="12" t="s">
        <v>206</v>
      </c>
      <c r="D15" s="12" t="s">
        <v>192</v>
      </c>
      <c r="E15" s="45" t="s">
        <v>207</v>
      </c>
      <c r="F15" s="15">
        <v>11600</v>
      </c>
      <c r="G15" s="15">
        <v>11600</v>
      </c>
      <c r="H15" s="15">
        <f t="shared" si="0"/>
        <v>11600</v>
      </c>
      <c r="I15" s="15">
        <v>11600</v>
      </c>
      <c r="J15" s="15">
        <v>0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</row>
    <row r="16" spans="1:254" ht="12.75" customHeight="1">
      <c r="A16" s="44" t="s">
        <v>208</v>
      </c>
      <c r="B16" s="12" t="s">
        <v>209</v>
      </c>
      <c r="C16" s="12" t="s">
        <v>210</v>
      </c>
      <c r="D16" s="12" t="s">
        <v>192</v>
      </c>
      <c r="E16" s="45" t="s">
        <v>209</v>
      </c>
      <c r="F16" s="15">
        <v>75265</v>
      </c>
      <c r="G16" s="15">
        <v>75265</v>
      </c>
      <c r="H16" s="15">
        <f t="shared" si="0"/>
        <v>75265</v>
      </c>
      <c r="I16" s="15">
        <v>75265</v>
      </c>
      <c r="J16" s="15">
        <v>0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ht="12.75" customHeight="1">
      <c r="A17" s="44" t="s">
        <v>211</v>
      </c>
      <c r="B17" s="12" t="s">
        <v>212</v>
      </c>
      <c r="C17" s="12" t="s">
        <v>213</v>
      </c>
      <c r="D17" s="12" t="s">
        <v>192</v>
      </c>
      <c r="E17" s="45" t="s">
        <v>212</v>
      </c>
      <c r="F17" s="15">
        <v>60000</v>
      </c>
      <c r="G17" s="15">
        <v>60000</v>
      </c>
      <c r="H17" s="15">
        <f t="shared" si="0"/>
        <v>60000</v>
      </c>
      <c r="I17" s="15">
        <v>60000</v>
      </c>
      <c r="J17" s="15">
        <v>0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ht="12.75" customHeight="1">
      <c r="A18" s="44" t="s">
        <v>214</v>
      </c>
      <c r="B18" s="12" t="s">
        <v>215</v>
      </c>
      <c r="C18" s="12" t="s">
        <v>216</v>
      </c>
      <c r="D18" s="12" t="s">
        <v>192</v>
      </c>
      <c r="E18" s="45" t="s">
        <v>217</v>
      </c>
      <c r="F18" s="15">
        <v>20000</v>
      </c>
      <c r="G18" s="15">
        <v>20000</v>
      </c>
      <c r="H18" s="15">
        <f t="shared" si="0"/>
        <v>20000</v>
      </c>
      <c r="I18" s="15">
        <v>10000</v>
      </c>
      <c r="J18" s="15">
        <v>10000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ht="12.75" customHeight="1">
      <c r="A19" s="44" t="s">
        <v>214</v>
      </c>
      <c r="B19" s="12" t="s">
        <v>215</v>
      </c>
      <c r="C19" s="12" t="s">
        <v>218</v>
      </c>
      <c r="D19" s="12" t="s">
        <v>192</v>
      </c>
      <c r="E19" s="45" t="s">
        <v>219</v>
      </c>
      <c r="F19" s="15">
        <v>2000</v>
      </c>
      <c r="G19" s="15">
        <v>2000</v>
      </c>
      <c r="H19" s="15">
        <f t="shared" si="0"/>
        <v>2000</v>
      </c>
      <c r="I19" s="15">
        <v>0</v>
      </c>
      <c r="J19" s="15">
        <v>2000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ht="12.75" customHeight="1">
      <c r="A20" s="44" t="s">
        <v>214</v>
      </c>
      <c r="B20" s="12" t="s">
        <v>215</v>
      </c>
      <c r="C20" s="12" t="s">
        <v>220</v>
      </c>
      <c r="D20" s="12" t="s">
        <v>192</v>
      </c>
      <c r="E20" s="45" t="s">
        <v>221</v>
      </c>
      <c r="F20" s="15">
        <v>20000</v>
      </c>
      <c r="G20" s="15">
        <v>20000</v>
      </c>
      <c r="H20" s="15">
        <f t="shared" si="0"/>
        <v>20000</v>
      </c>
      <c r="I20" s="15">
        <v>20000</v>
      </c>
      <c r="J20" s="1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ht="12.75" customHeight="1">
      <c r="A21" s="44" t="s">
        <v>214</v>
      </c>
      <c r="B21" s="12" t="s">
        <v>215</v>
      </c>
      <c r="C21" s="12" t="s">
        <v>222</v>
      </c>
      <c r="D21" s="12" t="s">
        <v>192</v>
      </c>
      <c r="E21" s="45" t="s">
        <v>223</v>
      </c>
      <c r="F21" s="15">
        <v>231400</v>
      </c>
      <c r="G21" s="15">
        <v>231400</v>
      </c>
      <c r="H21" s="15">
        <f t="shared" si="0"/>
        <v>231400</v>
      </c>
      <c r="I21" s="15">
        <v>61400</v>
      </c>
      <c r="J21" s="15">
        <v>170000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ht="12.75" customHeight="1">
      <c r="A22" s="44" t="s">
        <v>214</v>
      </c>
      <c r="B22" s="12" t="s">
        <v>215</v>
      </c>
      <c r="C22" s="12" t="s">
        <v>224</v>
      </c>
      <c r="D22" s="12" t="s">
        <v>192</v>
      </c>
      <c r="E22" s="45" t="s">
        <v>225</v>
      </c>
      <c r="F22" s="15">
        <v>7526</v>
      </c>
      <c r="G22" s="15">
        <v>7526</v>
      </c>
      <c r="H22" s="15">
        <f t="shared" si="0"/>
        <v>7526</v>
      </c>
      <c r="I22" s="15">
        <v>7526</v>
      </c>
      <c r="J22" s="15">
        <v>0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ht="12.75" customHeight="1">
      <c r="A23" s="44" t="s">
        <v>214</v>
      </c>
      <c r="B23" s="12" t="s">
        <v>215</v>
      </c>
      <c r="C23" s="12" t="s">
        <v>226</v>
      </c>
      <c r="D23" s="12" t="s">
        <v>192</v>
      </c>
      <c r="E23" s="45" t="s">
        <v>227</v>
      </c>
      <c r="F23" s="15">
        <v>72600</v>
      </c>
      <c r="G23" s="15">
        <v>72600</v>
      </c>
      <c r="H23" s="15">
        <f t="shared" si="0"/>
        <v>72600</v>
      </c>
      <c r="I23" s="15">
        <v>72600</v>
      </c>
      <c r="J23" s="15">
        <v>0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42" ht="12.75" customHeight="1">
      <c r="A24" s="44" t="s">
        <v>228</v>
      </c>
      <c r="B24" s="12" t="s">
        <v>229</v>
      </c>
      <c r="C24" s="12" t="s">
        <v>230</v>
      </c>
      <c r="D24" s="12" t="s">
        <v>192</v>
      </c>
      <c r="E24" s="45" t="s">
        <v>231</v>
      </c>
      <c r="F24" s="15">
        <v>30000</v>
      </c>
      <c r="G24" s="15">
        <v>30000</v>
      </c>
      <c r="H24" s="15">
        <f t="shared" si="0"/>
        <v>30000</v>
      </c>
      <c r="I24" s="15">
        <v>30000</v>
      </c>
      <c r="J24" s="15">
        <v>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</row>
    <row r="25" spans="1:42" ht="12.75" customHeight="1">
      <c r="A25" s="44" t="s">
        <v>232</v>
      </c>
      <c r="B25" s="12" t="s">
        <v>233</v>
      </c>
      <c r="C25" s="12" t="s">
        <v>234</v>
      </c>
      <c r="D25" s="12" t="s">
        <v>192</v>
      </c>
      <c r="E25" s="45" t="s">
        <v>233</v>
      </c>
      <c r="F25" s="15">
        <v>4000</v>
      </c>
      <c r="G25" s="15">
        <v>4000</v>
      </c>
      <c r="H25" s="15">
        <f t="shared" si="0"/>
        <v>4000</v>
      </c>
      <c r="I25" s="15">
        <v>4000</v>
      </c>
      <c r="J25" s="15">
        <v>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</row>
    <row r="26" spans="1:42" ht="12.75" customHeight="1">
      <c r="A26" s="44" t="s">
        <v>235</v>
      </c>
      <c r="B26" s="12" t="s">
        <v>236</v>
      </c>
      <c r="C26" s="12" t="s">
        <v>237</v>
      </c>
      <c r="D26" s="12" t="s">
        <v>192</v>
      </c>
      <c r="E26" s="45" t="s">
        <v>236</v>
      </c>
      <c r="F26" s="15">
        <v>38000</v>
      </c>
      <c r="G26" s="15">
        <v>38000</v>
      </c>
      <c r="H26" s="15">
        <f t="shared" si="0"/>
        <v>38000</v>
      </c>
      <c r="I26" s="15"/>
      <c r="J26" s="15">
        <v>38000</v>
      </c>
      <c r="K26" s="82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</row>
    <row r="27" spans="1:42" ht="12.75" customHeight="1">
      <c r="A27" s="44" t="s">
        <v>238</v>
      </c>
      <c r="B27" s="12" t="s">
        <v>239</v>
      </c>
      <c r="C27" s="12" t="s">
        <v>191</v>
      </c>
      <c r="D27" s="12" t="s">
        <v>192</v>
      </c>
      <c r="E27" s="45" t="s">
        <v>193</v>
      </c>
      <c r="F27" s="15">
        <v>118848</v>
      </c>
      <c r="G27" s="15">
        <v>118848</v>
      </c>
      <c r="H27" s="15">
        <f t="shared" si="0"/>
        <v>118848</v>
      </c>
      <c r="I27" s="15">
        <v>118848</v>
      </c>
      <c r="J27" s="15">
        <v>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</row>
    <row r="28" spans="1:42" ht="12.75" customHeight="1">
      <c r="A28" s="44" t="s">
        <v>238</v>
      </c>
      <c r="B28" s="12" t="s">
        <v>239</v>
      </c>
      <c r="C28" s="12" t="s">
        <v>194</v>
      </c>
      <c r="D28" s="12" t="s">
        <v>192</v>
      </c>
      <c r="E28" s="45" t="s">
        <v>195</v>
      </c>
      <c r="F28" s="15">
        <v>3744</v>
      </c>
      <c r="G28" s="15">
        <v>3744</v>
      </c>
      <c r="H28" s="15">
        <f t="shared" si="0"/>
        <v>3744</v>
      </c>
      <c r="I28" s="15">
        <v>3744</v>
      </c>
      <c r="J28" s="15">
        <v>0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</row>
    <row r="29" spans="1:42" ht="12.75" customHeight="1">
      <c r="A29" s="44" t="s">
        <v>238</v>
      </c>
      <c r="B29" s="12" t="s">
        <v>239</v>
      </c>
      <c r="C29" s="12" t="s">
        <v>240</v>
      </c>
      <c r="D29" s="12" t="s">
        <v>192</v>
      </c>
      <c r="E29" s="45" t="s">
        <v>241</v>
      </c>
      <c r="F29" s="15">
        <v>97176</v>
      </c>
      <c r="G29" s="15">
        <v>97176</v>
      </c>
      <c r="H29" s="15">
        <f t="shared" si="0"/>
        <v>97176</v>
      </c>
      <c r="I29" s="15">
        <v>97176</v>
      </c>
      <c r="J29" s="15">
        <v>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</row>
    <row r="30" spans="1:42" ht="12.75" customHeight="1">
      <c r="A30" s="44" t="s">
        <v>238</v>
      </c>
      <c r="B30" s="12" t="s">
        <v>239</v>
      </c>
      <c r="C30" s="12" t="s">
        <v>200</v>
      </c>
      <c r="D30" s="12" t="s">
        <v>192</v>
      </c>
      <c r="E30" s="45" t="s">
        <v>201</v>
      </c>
      <c r="F30" s="15">
        <v>35163</v>
      </c>
      <c r="G30" s="15">
        <v>35163</v>
      </c>
      <c r="H30" s="15">
        <f t="shared" si="0"/>
        <v>35163</v>
      </c>
      <c r="I30" s="15">
        <v>35163</v>
      </c>
      <c r="J30" s="15">
        <v>0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</row>
    <row r="31" spans="1:42" ht="12.75" customHeight="1">
      <c r="A31" s="44" t="s">
        <v>238</v>
      </c>
      <c r="B31" s="12" t="s">
        <v>239</v>
      </c>
      <c r="C31" s="12" t="s">
        <v>202</v>
      </c>
      <c r="D31" s="12" t="s">
        <v>192</v>
      </c>
      <c r="E31" s="45" t="s">
        <v>203</v>
      </c>
      <c r="F31" s="15">
        <v>16702</v>
      </c>
      <c r="G31" s="15">
        <v>16702</v>
      </c>
      <c r="H31" s="15">
        <f t="shared" si="0"/>
        <v>16702</v>
      </c>
      <c r="I31" s="15">
        <v>16702</v>
      </c>
      <c r="J31" s="15"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</row>
    <row r="32" spans="1:42" ht="12.75" customHeight="1">
      <c r="A32" s="44" t="s">
        <v>238</v>
      </c>
      <c r="B32" s="12" t="s">
        <v>239</v>
      </c>
      <c r="C32" s="12" t="s">
        <v>206</v>
      </c>
      <c r="D32" s="12" t="s">
        <v>192</v>
      </c>
      <c r="E32" s="45" t="s">
        <v>207</v>
      </c>
      <c r="F32" s="15">
        <v>6728</v>
      </c>
      <c r="G32" s="15">
        <v>6728</v>
      </c>
      <c r="H32" s="15">
        <f t="shared" si="0"/>
        <v>6728</v>
      </c>
      <c r="I32" s="15">
        <v>6728</v>
      </c>
      <c r="J32" s="15">
        <v>0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</row>
    <row r="33" spans="1:42" ht="12.75" customHeight="1">
      <c r="A33" s="44" t="s">
        <v>238</v>
      </c>
      <c r="B33" s="12" t="s">
        <v>239</v>
      </c>
      <c r="C33" s="12" t="s">
        <v>210</v>
      </c>
      <c r="D33" s="12" t="s">
        <v>192</v>
      </c>
      <c r="E33" s="45" t="s">
        <v>209</v>
      </c>
      <c r="F33" s="15">
        <v>26372</v>
      </c>
      <c r="G33" s="15">
        <v>26372</v>
      </c>
      <c r="H33" s="15">
        <f t="shared" si="0"/>
        <v>26372</v>
      </c>
      <c r="I33" s="15">
        <v>26372</v>
      </c>
      <c r="J33" s="15"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</row>
    <row r="34" spans="1:42" ht="12.75" customHeight="1">
      <c r="A34" s="44" t="s">
        <v>242</v>
      </c>
      <c r="B34" s="12" t="s">
        <v>243</v>
      </c>
      <c r="C34" s="12" t="s">
        <v>222</v>
      </c>
      <c r="D34" s="12" t="s">
        <v>192</v>
      </c>
      <c r="E34" s="45" t="s">
        <v>223</v>
      </c>
      <c r="F34" s="15">
        <v>28000</v>
      </c>
      <c r="G34" s="15">
        <v>28000</v>
      </c>
      <c r="H34" s="15">
        <f t="shared" si="0"/>
        <v>28000</v>
      </c>
      <c r="I34" s="15">
        <v>28000</v>
      </c>
      <c r="J34" s="15">
        <v>0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</row>
    <row r="35" spans="1:42" ht="12.75" customHeight="1">
      <c r="A35" s="44" t="s">
        <v>242</v>
      </c>
      <c r="B35" s="12" t="s">
        <v>243</v>
      </c>
      <c r="C35" s="12" t="s">
        <v>244</v>
      </c>
      <c r="D35" s="12" t="s">
        <v>192</v>
      </c>
      <c r="E35" s="45" t="s">
        <v>245</v>
      </c>
      <c r="F35" s="15">
        <v>2000</v>
      </c>
      <c r="G35" s="15">
        <v>2000</v>
      </c>
      <c r="H35" s="15">
        <f t="shared" si="0"/>
        <v>2000</v>
      </c>
      <c r="I35" s="15">
        <v>2000</v>
      </c>
      <c r="J35" s="15">
        <v>0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</row>
    <row r="36" spans="1:42" ht="12.75" customHeight="1">
      <c r="A36" s="44" t="s">
        <v>242</v>
      </c>
      <c r="B36" s="12" t="s">
        <v>243</v>
      </c>
      <c r="C36" s="12" t="s">
        <v>224</v>
      </c>
      <c r="D36" s="12" t="s">
        <v>192</v>
      </c>
      <c r="E36" s="45" t="s">
        <v>225</v>
      </c>
      <c r="F36" s="15">
        <v>2637</v>
      </c>
      <c r="G36" s="15">
        <v>2637</v>
      </c>
      <c r="H36" s="15">
        <f t="shared" si="0"/>
        <v>2637</v>
      </c>
      <c r="I36" s="15">
        <v>2637</v>
      </c>
      <c r="J36" s="15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42" ht="12.75" customHeight="1">
      <c r="A37" s="44" t="s">
        <v>242</v>
      </c>
      <c r="B37" s="12" t="s">
        <v>243</v>
      </c>
      <c r="C37" s="12" t="s">
        <v>237</v>
      </c>
      <c r="D37" s="12" t="s">
        <v>192</v>
      </c>
      <c r="E37" s="45" t="s">
        <v>236</v>
      </c>
      <c r="F37" s="15">
        <v>4200</v>
      </c>
      <c r="G37" s="15">
        <v>4200</v>
      </c>
      <c r="H37" s="15">
        <f t="shared" si="0"/>
        <v>4200</v>
      </c>
      <c r="I37" s="15">
        <v>4200</v>
      </c>
      <c r="J37" s="15">
        <v>0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</row>
    <row r="38" spans="1:42" ht="12.75" customHeight="1">
      <c r="A38" s="46" t="s">
        <v>246</v>
      </c>
      <c r="B38" s="47" t="s">
        <v>247</v>
      </c>
      <c r="C38" s="47" t="s">
        <v>248</v>
      </c>
      <c r="D38" s="12" t="s">
        <v>192</v>
      </c>
      <c r="E38" s="48" t="s">
        <v>249</v>
      </c>
      <c r="F38" s="49">
        <v>480</v>
      </c>
      <c r="G38" s="49">
        <v>480</v>
      </c>
      <c r="H38" s="15">
        <f t="shared" si="0"/>
        <v>480</v>
      </c>
      <c r="I38" s="49">
        <v>480</v>
      </c>
      <c r="J38" s="15">
        <v>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Width="0" fitToHeight="1" orientation="landscape" paperSize="9" scale="94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6"/>
  <sheetViews>
    <sheetView showGridLines="0" showZeros="0" workbookViewId="0" topLeftCell="A7">
      <selection activeCell="B26" sqref="B26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21" width="13" style="0" customWidth="1"/>
    <col min="22" max="22" width="8.66015625" style="0" customWidth="1"/>
    <col min="23" max="23" width="9.16015625" style="0" customWidth="1"/>
    <col min="24" max="24" width="7.16015625" style="0" customWidth="1"/>
    <col min="25" max="25" width="6.66015625" style="0" customWidth="1"/>
    <col min="26" max="26" width="13" style="0" customWidth="1"/>
    <col min="27" max="27" width="8.83203125" style="0" customWidth="1"/>
    <col min="28" max="28" width="11.33203125" style="0" customWidth="1"/>
    <col min="29" max="30" width="13" style="0" customWidth="1"/>
    <col min="31" max="31" width="12.16015625" style="0" customWidth="1"/>
    <col min="32" max="32" width="8.83203125" style="0" customWidth="1"/>
    <col min="33" max="33" width="9.33203125" style="0" customWidth="1"/>
    <col min="34" max="34" width="8.83203125" style="0" customWidth="1"/>
    <col min="35" max="35" width="13" style="0" customWidth="1"/>
    <col min="36" max="36" width="11" style="0" customWidth="1"/>
    <col min="37" max="38" width="7" style="0" customWidth="1"/>
    <col min="39" max="39" width="8.66015625" style="0" customWidth="1"/>
    <col min="40" max="40" width="8.16015625" style="0" customWidth="1"/>
    <col min="41" max="41" width="9.83203125" style="0" customWidth="1"/>
    <col min="42" max="42" width="9" style="0" customWidth="1"/>
    <col min="43" max="46" width="13" style="0" customWidth="1"/>
    <col min="47" max="47" width="8.16015625" style="0" customWidth="1"/>
    <col min="48" max="52" width="10" style="0" customWidth="1"/>
    <col min="53" max="56" width="9.33203125" style="0" customWidth="1"/>
    <col min="57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6" t="s">
        <v>250</v>
      </c>
    </row>
    <row r="2" spans="1:93" ht="22.5" customHeight="1">
      <c r="A2" s="50" t="s">
        <v>251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  <row r="3" spans="1:110" ht="15" customHeight="1">
      <c r="A3" s="2" t="s">
        <v>5</v>
      </c>
      <c r="B3" s="27"/>
      <c r="C3" s="39"/>
      <c r="D3" s="39"/>
      <c r="E3" s="39"/>
      <c r="DF3" s="16" t="s">
        <v>6</v>
      </c>
    </row>
    <row r="4" spans="1:110" ht="16.5" customHeight="1">
      <c r="A4" s="51" t="s">
        <v>252</v>
      </c>
      <c r="B4" s="51"/>
      <c r="C4" s="52"/>
      <c r="D4" s="34" t="s">
        <v>177</v>
      </c>
      <c r="E4" s="53" t="s">
        <v>239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253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 t="s">
        <v>254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 t="s">
        <v>255</v>
      </c>
      <c r="BH4" s="53"/>
      <c r="BI4" s="53"/>
      <c r="BJ4" s="53"/>
      <c r="BK4" s="57"/>
      <c r="BL4" s="57" t="s">
        <v>256</v>
      </c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7" t="s">
        <v>257</v>
      </c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3"/>
      <c r="CP4" s="59" t="s">
        <v>258</v>
      </c>
      <c r="CQ4" s="59"/>
      <c r="CR4" s="59"/>
      <c r="CS4" s="59" t="s">
        <v>259</v>
      </c>
      <c r="CT4" s="59"/>
      <c r="CU4" s="59"/>
      <c r="CV4" s="59"/>
      <c r="CW4" s="59"/>
      <c r="CX4" s="59"/>
      <c r="CY4" s="59" t="s">
        <v>260</v>
      </c>
      <c r="CZ4" s="59"/>
      <c r="DA4" s="59"/>
      <c r="DB4" s="59" t="s">
        <v>261</v>
      </c>
      <c r="DC4" s="59"/>
      <c r="DD4" s="59"/>
      <c r="DE4" s="59"/>
      <c r="DF4" s="59"/>
    </row>
    <row r="5" spans="1:110" ht="36" customHeight="1">
      <c r="A5" s="54" t="s">
        <v>70</v>
      </c>
      <c r="B5" s="54" t="s">
        <v>71</v>
      </c>
      <c r="C5" s="22" t="s">
        <v>72</v>
      </c>
      <c r="D5" s="36"/>
      <c r="E5" s="22" t="s">
        <v>75</v>
      </c>
      <c r="F5" s="55" t="s">
        <v>193</v>
      </c>
      <c r="G5" s="55" t="s">
        <v>195</v>
      </c>
      <c r="H5" s="55" t="s">
        <v>197</v>
      </c>
      <c r="I5" s="22" t="s">
        <v>262</v>
      </c>
      <c r="J5" s="22" t="s">
        <v>241</v>
      </c>
      <c r="K5" s="22" t="s">
        <v>263</v>
      </c>
      <c r="L5" s="22" t="s">
        <v>264</v>
      </c>
      <c r="M5" s="22" t="s">
        <v>203</v>
      </c>
      <c r="N5" s="22" t="s">
        <v>205</v>
      </c>
      <c r="O5" s="22" t="s">
        <v>207</v>
      </c>
      <c r="P5" s="22" t="s">
        <v>209</v>
      </c>
      <c r="Q5" s="22" t="s">
        <v>265</v>
      </c>
      <c r="R5" s="22" t="s">
        <v>212</v>
      </c>
      <c r="S5" s="22" t="s">
        <v>75</v>
      </c>
      <c r="T5" s="22" t="s">
        <v>217</v>
      </c>
      <c r="U5" s="22" t="s">
        <v>219</v>
      </c>
      <c r="V5" s="22" t="s">
        <v>266</v>
      </c>
      <c r="W5" s="22" t="s">
        <v>267</v>
      </c>
      <c r="X5" s="22" t="s">
        <v>268</v>
      </c>
      <c r="Y5" s="22" t="s">
        <v>269</v>
      </c>
      <c r="Z5" s="22" t="s">
        <v>221</v>
      </c>
      <c r="AA5" s="22" t="s">
        <v>270</v>
      </c>
      <c r="AB5" s="22" t="s">
        <v>271</v>
      </c>
      <c r="AC5" s="22" t="s">
        <v>223</v>
      </c>
      <c r="AD5" s="22" t="s">
        <v>272</v>
      </c>
      <c r="AE5" s="22" t="s">
        <v>273</v>
      </c>
      <c r="AF5" s="22" t="s">
        <v>274</v>
      </c>
      <c r="AG5" s="22" t="s">
        <v>245</v>
      </c>
      <c r="AH5" s="22" t="s">
        <v>275</v>
      </c>
      <c r="AI5" s="22" t="s">
        <v>233</v>
      </c>
      <c r="AJ5" s="22" t="s">
        <v>276</v>
      </c>
      <c r="AK5" s="22" t="s">
        <v>277</v>
      </c>
      <c r="AL5" s="22" t="s">
        <v>278</v>
      </c>
      <c r="AM5" s="22" t="s">
        <v>231</v>
      </c>
      <c r="AN5" s="22" t="s">
        <v>229</v>
      </c>
      <c r="AO5" s="22" t="s">
        <v>225</v>
      </c>
      <c r="AP5" s="22" t="s">
        <v>279</v>
      </c>
      <c r="AQ5" s="22" t="s">
        <v>280</v>
      </c>
      <c r="AR5" s="22" t="s">
        <v>227</v>
      </c>
      <c r="AS5" s="22" t="s">
        <v>281</v>
      </c>
      <c r="AT5" s="22" t="s">
        <v>236</v>
      </c>
      <c r="AU5" s="22" t="s">
        <v>75</v>
      </c>
      <c r="AV5" s="22" t="s">
        <v>282</v>
      </c>
      <c r="AW5" s="22" t="s">
        <v>283</v>
      </c>
      <c r="AX5" s="22" t="s">
        <v>284</v>
      </c>
      <c r="AY5" s="22" t="s">
        <v>285</v>
      </c>
      <c r="AZ5" s="22" t="s">
        <v>286</v>
      </c>
      <c r="BA5" s="22" t="s">
        <v>287</v>
      </c>
      <c r="BB5" s="22" t="s">
        <v>288</v>
      </c>
      <c r="BC5" s="22" t="s">
        <v>289</v>
      </c>
      <c r="BD5" s="22" t="s">
        <v>290</v>
      </c>
      <c r="BE5" s="22" t="s">
        <v>291</v>
      </c>
      <c r="BF5" s="22" t="s">
        <v>249</v>
      </c>
      <c r="BG5" s="22" t="s">
        <v>75</v>
      </c>
      <c r="BH5" s="22" t="s">
        <v>292</v>
      </c>
      <c r="BI5" s="22" t="s">
        <v>293</v>
      </c>
      <c r="BJ5" s="22" t="s">
        <v>294</v>
      </c>
      <c r="BK5" s="22" t="s">
        <v>295</v>
      </c>
      <c r="BL5" s="21" t="s">
        <v>75</v>
      </c>
      <c r="BM5" s="21" t="s">
        <v>296</v>
      </c>
      <c r="BN5" s="21" t="s">
        <v>297</v>
      </c>
      <c r="BO5" s="21" t="s">
        <v>298</v>
      </c>
      <c r="BP5" s="21" t="s">
        <v>299</v>
      </c>
      <c r="BQ5" s="21" t="s">
        <v>300</v>
      </c>
      <c r="BR5" s="21" t="s">
        <v>301</v>
      </c>
      <c r="BS5" s="21" t="s">
        <v>302</v>
      </c>
      <c r="BT5" s="21" t="s">
        <v>303</v>
      </c>
      <c r="BU5" s="21" t="s">
        <v>304</v>
      </c>
      <c r="BV5" s="21" t="s">
        <v>305</v>
      </c>
      <c r="BW5" s="21" t="s">
        <v>306</v>
      </c>
      <c r="BX5" s="21" t="s">
        <v>307</v>
      </c>
      <c r="BY5" s="21" t="s">
        <v>75</v>
      </c>
      <c r="BZ5" s="21" t="s">
        <v>296</v>
      </c>
      <c r="CA5" s="21" t="s">
        <v>297</v>
      </c>
      <c r="CB5" s="21" t="s">
        <v>298</v>
      </c>
      <c r="CC5" s="21" t="s">
        <v>299</v>
      </c>
      <c r="CD5" s="21" t="s">
        <v>300</v>
      </c>
      <c r="CE5" s="21" t="s">
        <v>301</v>
      </c>
      <c r="CF5" s="21" t="s">
        <v>302</v>
      </c>
      <c r="CG5" s="21" t="s">
        <v>308</v>
      </c>
      <c r="CH5" s="21" t="s">
        <v>309</v>
      </c>
      <c r="CI5" s="21" t="s">
        <v>310</v>
      </c>
      <c r="CJ5" s="21" t="s">
        <v>311</v>
      </c>
      <c r="CK5" s="21" t="s">
        <v>303</v>
      </c>
      <c r="CL5" s="21" t="s">
        <v>304</v>
      </c>
      <c r="CM5" s="21" t="s">
        <v>305</v>
      </c>
      <c r="CN5" s="21" t="s">
        <v>306</v>
      </c>
      <c r="CO5" s="21" t="s">
        <v>312</v>
      </c>
      <c r="CP5" s="21" t="s">
        <v>75</v>
      </c>
      <c r="CQ5" s="21" t="s">
        <v>313</v>
      </c>
      <c r="CR5" s="21" t="s">
        <v>314</v>
      </c>
      <c r="CS5" s="21" t="s">
        <v>75</v>
      </c>
      <c r="CT5" s="21" t="s">
        <v>313</v>
      </c>
      <c r="CU5" s="21" t="s">
        <v>315</v>
      </c>
      <c r="CV5" s="21" t="s">
        <v>316</v>
      </c>
      <c r="CW5" s="21" t="s">
        <v>317</v>
      </c>
      <c r="CX5" s="21" t="s">
        <v>314</v>
      </c>
      <c r="CY5" s="21" t="s">
        <v>75</v>
      </c>
      <c r="CZ5" s="21" t="s">
        <v>318</v>
      </c>
      <c r="DA5" s="21" t="s">
        <v>319</v>
      </c>
      <c r="DB5" s="21" t="s">
        <v>75</v>
      </c>
      <c r="DC5" s="21" t="s">
        <v>320</v>
      </c>
      <c r="DD5" s="21" t="s">
        <v>321</v>
      </c>
      <c r="DE5" s="21" t="s">
        <v>322</v>
      </c>
      <c r="DF5" s="21" t="s">
        <v>261</v>
      </c>
    </row>
    <row r="6" spans="1:110" ht="17.25" customHeight="1">
      <c r="A6" s="12"/>
      <c r="B6" s="23"/>
      <c r="C6" s="24" t="s">
        <v>59</v>
      </c>
      <c r="D6" s="56">
        <v>1744230</v>
      </c>
      <c r="E6" s="56">
        <v>1281387</v>
      </c>
      <c r="F6" s="56">
        <v>476748</v>
      </c>
      <c r="G6" s="56">
        <v>273048</v>
      </c>
      <c r="H6" s="56">
        <v>29825</v>
      </c>
      <c r="I6" s="56">
        <v>0</v>
      </c>
      <c r="J6" s="56">
        <v>97176</v>
      </c>
      <c r="K6" s="56">
        <v>140288</v>
      </c>
      <c r="L6" s="56">
        <v>0</v>
      </c>
      <c r="M6" s="56">
        <v>66689</v>
      </c>
      <c r="N6" s="56">
        <v>17648</v>
      </c>
      <c r="O6" s="56">
        <v>18328</v>
      </c>
      <c r="P6" s="56">
        <v>101637</v>
      </c>
      <c r="Q6" s="56">
        <v>0</v>
      </c>
      <c r="R6" s="56">
        <v>60000</v>
      </c>
      <c r="S6" s="56">
        <v>462363</v>
      </c>
      <c r="T6" s="56">
        <v>20000</v>
      </c>
      <c r="U6" s="56">
        <v>2000</v>
      </c>
      <c r="V6" s="56">
        <v>0</v>
      </c>
      <c r="W6" s="56">
        <v>0</v>
      </c>
      <c r="X6" s="56">
        <v>0</v>
      </c>
      <c r="Y6" s="56">
        <v>0</v>
      </c>
      <c r="Z6" s="56">
        <v>20000</v>
      </c>
      <c r="AA6" s="56">
        <v>0</v>
      </c>
      <c r="AB6" s="56">
        <v>0</v>
      </c>
      <c r="AC6" s="56">
        <v>259400</v>
      </c>
      <c r="AD6" s="56">
        <v>0</v>
      </c>
      <c r="AE6" s="56">
        <v>0</v>
      </c>
      <c r="AF6" s="56">
        <v>0</v>
      </c>
      <c r="AG6" s="56">
        <v>2000</v>
      </c>
      <c r="AH6" s="56">
        <v>0</v>
      </c>
      <c r="AI6" s="56">
        <v>4000</v>
      </c>
      <c r="AJ6" s="56">
        <v>0</v>
      </c>
      <c r="AK6" s="56">
        <v>0</v>
      </c>
      <c r="AL6" s="56">
        <v>0</v>
      </c>
      <c r="AM6" s="56">
        <v>30000</v>
      </c>
      <c r="AN6" s="56">
        <v>0</v>
      </c>
      <c r="AO6" s="56">
        <v>10163</v>
      </c>
      <c r="AP6" s="56">
        <v>0</v>
      </c>
      <c r="AQ6" s="56">
        <v>0</v>
      </c>
      <c r="AR6" s="56">
        <v>72600</v>
      </c>
      <c r="AS6" s="56">
        <v>0</v>
      </c>
      <c r="AT6" s="56">
        <v>42200</v>
      </c>
      <c r="AU6" s="56">
        <v>480</v>
      </c>
      <c r="AV6" s="56">
        <v>0</v>
      </c>
      <c r="AW6" s="56">
        <v>0</v>
      </c>
      <c r="AX6" s="15">
        <v>0</v>
      </c>
      <c r="AY6" s="38">
        <v>0</v>
      </c>
      <c r="AZ6" s="38">
        <v>0</v>
      </c>
      <c r="BA6" s="26">
        <v>0</v>
      </c>
      <c r="BB6" s="56">
        <v>0</v>
      </c>
      <c r="BC6" s="56">
        <v>0</v>
      </c>
      <c r="BD6" s="56">
        <v>480</v>
      </c>
      <c r="BE6" s="56">
        <v>0</v>
      </c>
      <c r="BF6" s="56">
        <v>0</v>
      </c>
      <c r="BG6" s="56">
        <v>0</v>
      </c>
      <c r="BH6" s="56">
        <v>0</v>
      </c>
      <c r="BI6" s="56">
        <v>0</v>
      </c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</v>
      </c>
      <c r="BX6" s="56">
        <v>0</v>
      </c>
      <c r="BY6" s="56">
        <v>0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0</v>
      </c>
      <c r="CF6" s="56">
        <v>0</v>
      </c>
      <c r="CG6" s="56">
        <v>0</v>
      </c>
      <c r="CH6" s="56">
        <v>0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0</v>
      </c>
      <c r="CY6" s="56">
        <v>0</v>
      </c>
      <c r="CZ6" s="56">
        <v>0</v>
      </c>
      <c r="DA6" s="56">
        <v>0</v>
      </c>
      <c r="DB6" s="56">
        <v>0</v>
      </c>
      <c r="DC6" s="56">
        <v>0</v>
      </c>
      <c r="DD6" s="56">
        <v>0</v>
      </c>
      <c r="DE6" s="56">
        <v>0</v>
      </c>
      <c r="DF6" s="15">
        <v>0</v>
      </c>
    </row>
    <row r="7" spans="1:110" ht="17.25" customHeight="1">
      <c r="A7" s="12" t="s">
        <v>80</v>
      </c>
      <c r="B7" s="23"/>
      <c r="C7" s="24" t="s">
        <v>81</v>
      </c>
      <c r="D7" s="56">
        <v>1744230</v>
      </c>
      <c r="E7" s="56">
        <v>1281387</v>
      </c>
      <c r="F7" s="56">
        <v>476748</v>
      </c>
      <c r="G7" s="56">
        <v>273048</v>
      </c>
      <c r="H7" s="56">
        <v>29825</v>
      </c>
      <c r="I7" s="56">
        <v>0</v>
      </c>
      <c r="J7" s="56">
        <v>97176</v>
      </c>
      <c r="K7" s="56">
        <v>140288</v>
      </c>
      <c r="L7" s="56">
        <v>0</v>
      </c>
      <c r="M7" s="56">
        <v>66689</v>
      </c>
      <c r="N7" s="56">
        <v>17648</v>
      </c>
      <c r="O7" s="56">
        <v>18328</v>
      </c>
      <c r="P7" s="56">
        <v>101637</v>
      </c>
      <c r="Q7" s="56">
        <v>0</v>
      </c>
      <c r="R7" s="56">
        <v>60000</v>
      </c>
      <c r="S7" s="56">
        <v>462363</v>
      </c>
      <c r="T7" s="56">
        <v>20000</v>
      </c>
      <c r="U7" s="56">
        <v>2000</v>
      </c>
      <c r="V7" s="56">
        <v>0</v>
      </c>
      <c r="W7" s="56">
        <v>0</v>
      </c>
      <c r="X7" s="56">
        <v>0</v>
      </c>
      <c r="Y7" s="56">
        <v>0</v>
      </c>
      <c r="Z7" s="56">
        <v>20000</v>
      </c>
      <c r="AA7" s="56">
        <v>0</v>
      </c>
      <c r="AB7" s="56">
        <v>0</v>
      </c>
      <c r="AC7" s="56">
        <v>259400</v>
      </c>
      <c r="AD7" s="56">
        <v>0</v>
      </c>
      <c r="AE7" s="56">
        <v>0</v>
      </c>
      <c r="AF7" s="56">
        <v>0</v>
      </c>
      <c r="AG7" s="56">
        <v>2000</v>
      </c>
      <c r="AH7" s="56">
        <v>0</v>
      </c>
      <c r="AI7" s="56">
        <v>4000</v>
      </c>
      <c r="AJ7" s="56">
        <v>0</v>
      </c>
      <c r="AK7" s="56">
        <v>0</v>
      </c>
      <c r="AL7" s="56">
        <v>0</v>
      </c>
      <c r="AM7" s="56">
        <v>30000</v>
      </c>
      <c r="AN7" s="56">
        <v>0</v>
      </c>
      <c r="AO7" s="56">
        <v>10163</v>
      </c>
      <c r="AP7" s="56">
        <v>0</v>
      </c>
      <c r="AQ7" s="56">
        <v>0</v>
      </c>
      <c r="AR7" s="56">
        <v>72600</v>
      </c>
      <c r="AS7" s="56">
        <v>0</v>
      </c>
      <c r="AT7" s="56">
        <v>42200</v>
      </c>
      <c r="AU7" s="56">
        <v>480</v>
      </c>
      <c r="AV7" s="56">
        <v>0</v>
      </c>
      <c r="AW7" s="56">
        <v>0</v>
      </c>
      <c r="AX7" s="15">
        <v>0</v>
      </c>
      <c r="AY7" s="38">
        <v>0</v>
      </c>
      <c r="AZ7" s="38">
        <v>0</v>
      </c>
      <c r="BA7" s="26">
        <v>0</v>
      </c>
      <c r="BB7" s="56">
        <v>0</v>
      </c>
      <c r="BC7" s="56">
        <v>0</v>
      </c>
      <c r="BD7" s="56">
        <v>480</v>
      </c>
      <c r="BE7" s="56">
        <v>0</v>
      </c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15">
        <v>0</v>
      </c>
    </row>
    <row r="8" spans="1:110" ht="17.25" customHeight="1">
      <c r="A8" s="12" t="s">
        <v>82</v>
      </c>
      <c r="B8" s="23"/>
      <c r="C8" s="24" t="s">
        <v>83</v>
      </c>
      <c r="D8" s="56">
        <v>1401728</v>
      </c>
      <c r="E8" s="56">
        <v>938885</v>
      </c>
      <c r="F8" s="56">
        <v>476748</v>
      </c>
      <c r="G8" s="56">
        <v>273048</v>
      </c>
      <c r="H8" s="56">
        <v>29825</v>
      </c>
      <c r="I8" s="56">
        <v>0</v>
      </c>
      <c r="J8" s="56">
        <v>97176</v>
      </c>
      <c r="K8" s="56">
        <v>0</v>
      </c>
      <c r="L8" s="56">
        <v>0</v>
      </c>
      <c r="M8" s="56">
        <v>0</v>
      </c>
      <c r="N8" s="56">
        <v>0</v>
      </c>
      <c r="O8" s="56">
        <v>2088</v>
      </c>
      <c r="P8" s="56">
        <v>0</v>
      </c>
      <c r="Q8" s="56">
        <v>0</v>
      </c>
      <c r="R8" s="56">
        <v>60000</v>
      </c>
      <c r="S8" s="56">
        <v>462363</v>
      </c>
      <c r="T8" s="56">
        <v>20000</v>
      </c>
      <c r="U8" s="56">
        <v>2000</v>
      </c>
      <c r="V8" s="56">
        <v>0</v>
      </c>
      <c r="W8" s="56">
        <v>0</v>
      </c>
      <c r="X8" s="56">
        <v>0</v>
      </c>
      <c r="Y8" s="56">
        <v>0</v>
      </c>
      <c r="Z8" s="56">
        <v>20000</v>
      </c>
      <c r="AA8" s="56">
        <v>0</v>
      </c>
      <c r="AB8" s="56">
        <v>0</v>
      </c>
      <c r="AC8" s="56">
        <v>259400</v>
      </c>
      <c r="AD8" s="56">
        <v>0</v>
      </c>
      <c r="AE8" s="56">
        <v>0</v>
      </c>
      <c r="AF8" s="56">
        <v>0</v>
      </c>
      <c r="AG8" s="56">
        <v>2000</v>
      </c>
      <c r="AH8" s="56">
        <v>0</v>
      </c>
      <c r="AI8" s="56">
        <v>4000</v>
      </c>
      <c r="AJ8" s="56">
        <v>0</v>
      </c>
      <c r="AK8" s="56">
        <v>0</v>
      </c>
      <c r="AL8" s="56">
        <v>0</v>
      </c>
      <c r="AM8" s="56">
        <v>30000</v>
      </c>
      <c r="AN8" s="56">
        <v>0</v>
      </c>
      <c r="AO8" s="56">
        <v>10163</v>
      </c>
      <c r="AP8" s="56">
        <v>0</v>
      </c>
      <c r="AQ8" s="56">
        <v>0</v>
      </c>
      <c r="AR8" s="56">
        <v>72600</v>
      </c>
      <c r="AS8" s="56">
        <v>0</v>
      </c>
      <c r="AT8" s="56">
        <v>42200</v>
      </c>
      <c r="AU8" s="56">
        <v>480</v>
      </c>
      <c r="AV8" s="56">
        <v>0</v>
      </c>
      <c r="AW8" s="56">
        <v>0</v>
      </c>
      <c r="AX8" s="15">
        <v>0</v>
      </c>
      <c r="AY8" s="38">
        <v>0</v>
      </c>
      <c r="AZ8" s="38">
        <v>0</v>
      </c>
      <c r="BA8" s="26">
        <v>0</v>
      </c>
      <c r="BB8" s="56">
        <v>0</v>
      </c>
      <c r="BC8" s="56">
        <v>0</v>
      </c>
      <c r="BD8" s="56">
        <v>480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15">
        <v>0</v>
      </c>
    </row>
    <row r="9" spans="1:110" ht="17.25" customHeight="1">
      <c r="A9" s="12" t="s">
        <v>84</v>
      </c>
      <c r="B9" s="23"/>
      <c r="C9" s="24" t="s">
        <v>85</v>
      </c>
      <c r="D9" s="56">
        <v>1401728</v>
      </c>
      <c r="E9" s="56">
        <v>938885</v>
      </c>
      <c r="F9" s="56">
        <v>476748</v>
      </c>
      <c r="G9" s="56">
        <v>273048</v>
      </c>
      <c r="H9" s="56">
        <v>29825</v>
      </c>
      <c r="I9" s="56">
        <v>0</v>
      </c>
      <c r="J9" s="56">
        <v>97176</v>
      </c>
      <c r="K9" s="56">
        <v>0</v>
      </c>
      <c r="L9" s="56">
        <v>0</v>
      </c>
      <c r="M9" s="56">
        <v>0</v>
      </c>
      <c r="N9" s="56">
        <v>0</v>
      </c>
      <c r="O9" s="56">
        <v>2088</v>
      </c>
      <c r="P9" s="56">
        <v>0</v>
      </c>
      <c r="Q9" s="56">
        <v>0</v>
      </c>
      <c r="R9" s="56">
        <v>60000</v>
      </c>
      <c r="S9" s="56">
        <v>462363</v>
      </c>
      <c r="T9" s="56">
        <v>20000</v>
      </c>
      <c r="U9" s="56">
        <v>2000</v>
      </c>
      <c r="V9" s="56">
        <v>0</v>
      </c>
      <c r="W9" s="56">
        <v>0</v>
      </c>
      <c r="X9" s="56">
        <v>0</v>
      </c>
      <c r="Y9" s="56">
        <v>0</v>
      </c>
      <c r="Z9" s="56">
        <v>20000</v>
      </c>
      <c r="AA9" s="56">
        <v>0</v>
      </c>
      <c r="AB9" s="56">
        <v>0</v>
      </c>
      <c r="AC9" s="56">
        <v>259400</v>
      </c>
      <c r="AD9" s="56">
        <v>0</v>
      </c>
      <c r="AE9" s="56">
        <v>0</v>
      </c>
      <c r="AF9" s="56">
        <v>0</v>
      </c>
      <c r="AG9" s="56">
        <v>2000</v>
      </c>
      <c r="AH9" s="56">
        <v>0</v>
      </c>
      <c r="AI9" s="56">
        <v>4000</v>
      </c>
      <c r="AJ9" s="56">
        <v>0</v>
      </c>
      <c r="AK9" s="56">
        <v>0</v>
      </c>
      <c r="AL9" s="56">
        <v>0</v>
      </c>
      <c r="AM9" s="56">
        <v>30000</v>
      </c>
      <c r="AN9" s="56">
        <v>0</v>
      </c>
      <c r="AO9" s="56">
        <v>10163</v>
      </c>
      <c r="AP9" s="56">
        <v>0</v>
      </c>
      <c r="AQ9" s="56">
        <v>0</v>
      </c>
      <c r="AR9" s="56">
        <v>72600</v>
      </c>
      <c r="AS9" s="56">
        <v>0</v>
      </c>
      <c r="AT9" s="56">
        <v>42200</v>
      </c>
      <c r="AU9" s="56">
        <v>480</v>
      </c>
      <c r="AV9" s="56">
        <v>0</v>
      </c>
      <c r="AW9" s="56">
        <v>0</v>
      </c>
      <c r="AX9" s="15">
        <v>0</v>
      </c>
      <c r="AY9" s="38">
        <v>0</v>
      </c>
      <c r="AZ9" s="38">
        <v>0</v>
      </c>
      <c r="BA9" s="26">
        <v>0</v>
      </c>
      <c r="BB9" s="56">
        <v>0</v>
      </c>
      <c r="BC9" s="56">
        <v>0</v>
      </c>
      <c r="BD9" s="56">
        <v>480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15">
        <v>0</v>
      </c>
    </row>
    <row r="10" spans="1:110" ht="17.25" customHeight="1">
      <c r="A10" s="12" t="s">
        <v>86</v>
      </c>
      <c r="B10" s="23" t="s">
        <v>80</v>
      </c>
      <c r="C10" s="24" t="s">
        <v>87</v>
      </c>
      <c r="D10" s="56">
        <v>922915</v>
      </c>
      <c r="E10" s="56">
        <v>717029</v>
      </c>
      <c r="F10" s="56">
        <v>357900</v>
      </c>
      <c r="G10" s="56">
        <v>269304</v>
      </c>
      <c r="H10" s="56">
        <v>29825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60000</v>
      </c>
      <c r="S10" s="56">
        <v>205526</v>
      </c>
      <c r="T10" s="56">
        <v>10000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20000</v>
      </c>
      <c r="AA10" s="56">
        <v>0</v>
      </c>
      <c r="AB10" s="56">
        <v>0</v>
      </c>
      <c r="AC10" s="56">
        <v>61400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4000</v>
      </c>
      <c r="AJ10" s="56">
        <v>0</v>
      </c>
      <c r="AK10" s="56">
        <v>0</v>
      </c>
      <c r="AL10" s="56">
        <v>0</v>
      </c>
      <c r="AM10" s="56">
        <v>30000</v>
      </c>
      <c r="AN10" s="56">
        <v>0</v>
      </c>
      <c r="AO10" s="56">
        <v>7526</v>
      </c>
      <c r="AP10" s="56">
        <v>0</v>
      </c>
      <c r="AQ10" s="56">
        <v>0</v>
      </c>
      <c r="AR10" s="56">
        <v>72600</v>
      </c>
      <c r="AS10" s="56">
        <v>0</v>
      </c>
      <c r="AT10" s="56">
        <v>0</v>
      </c>
      <c r="AU10" s="56">
        <v>360</v>
      </c>
      <c r="AV10" s="56">
        <v>0</v>
      </c>
      <c r="AW10" s="56">
        <v>0</v>
      </c>
      <c r="AX10" s="15">
        <v>0</v>
      </c>
      <c r="AY10" s="38">
        <v>0</v>
      </c>
      <c r="AZ10" s="38">
        <v>0</v>
      </c>
      <c r="BA10" s="26">
        <v>0</v>
      </c>
      <c r="BB10" s="56">
        <v>0</v>
      </c>
      <c r="BC10" s="56">
        <v>0</v>
      </c>
      <c r="BD10" s="56">
        <v>360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15">
        <v>0</v>
      </c>
    </row>
    <row r="11" spans="1:110" ht="17.25" customHeight="1">
      <c r="A11" s="12" t="s">
        <v>88</v>
      </c>
      <c r="B11" s="23" t="s">
        <v>80</v>
      </c>
      <c r="C11" s="24" t="s">
        <v>89</v>
      </c>
      <c r="D11" s="56">
        <v>50000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50000</v>
      </c>
      <c r="T11" s="56">
        <v>5000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45000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15">
        <v>0</v>
      </c>
      <c r="AY11" s="38">
        <v>0</v>
      </c>
      <c r="AZ11" s="38">
        <v>0</v>
      </c>
      <c r="BA11" s="2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15">
        <v>0</v>
      </c>
    </row>
    <row r="12" spans="1:116" ht="17.25" customHeight="1">
      <c r="A12" s="12" t="s">
        <v>90</v>
      </c>
      <c r="B12" s="23" t="s">
        <v>80</v>
      </c>
      <c r="C12" s="24" t="s">
        <v>91</v>
      </c>
      <c r="D12" s="56">
        <v>20000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20000</v>
      </c>
      <c r="T12" s="56">
        <v>3000</v>
      </c>
      <c r="U12" s="56">
        <v>2000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10000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5000</v>
      </c>
      <c r="AU12" s="56">
        <v>0</v>
      </c>
      <c r="AV12" s="56">
        <v>0</v>
      </c>
      <c r="AW12" s="56">
        <v>0</v>
      </c>
      <c r="AX12" s="15">
        <v>0</v>
      </c>
      <c r="AY12" s="38">
        <v>0</v>
      </c>
      <c r="AZ12" s="38">
        <v>0</v>
      </c>
      <c r="BA12" s="2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15">
        <v>0</v>
      </c>
      <c r="DL12" s="27"/>
    </row>
    <row r="13" spans="1:110" ht="17.25" customHeight="1">
      <c r="A13" s="12" t="s">
        <v>92</v>
      </c>
      <c r="B13" s="23" t="s">
        <v>80</v>
      </c>
      <c r="C13" s="24" t="s">
        <v>93</v>
      </c>
      <c r="D13" s="56">
        <v>150000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150000</v>
      </c>
      <c r="T13" s="56">
        <v>2000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115000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33000</v>
      </c>
      <c r="AU13" s="56">
        <v>0</v>
      </c>
      <c r="AV13" s="56">
        <v>0</v>
      </c>
      <c r="AW13" s="56">
        <v>0</v>
      </c>
      <c r="AX13" s="15">
        <v>0</v>
      </c>
      <c r="AY13" s="38">
        <v>0</v>
      </c>
      <c r="AZ13" s="38">
        <v>0</v>
      </c>
      <c r="BA13" s="2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15">
        <v>0</v>
      </c>
    </row>
    <row r="14" spans="1:110" ht="17.25" customHeight="1">
      <c r="A14" s="12" t="s">
        <v>94</v>
      </c>
      <c r="B14" s="23" t="s">
        <v>80</v>
      </c>
      <c r="C14" s="24" t="s">
        <v>95</v>
      </c>
      <c r="D14" s="56">
        <v>258813</v>
      </c>
      <c r="E14" s="56">
        <v>221856</v>
      </c>
      <c r="F14" s="56">
        <v>118848</v>
      </c>
      <c r="G14" s="56">
        <v>3744</v>
      </c>
      <c r="H14" s="56">
        <v>0</v>
      </c>
      <c r="I14" s="56">
        <v>0</v>
      </c>
      <c r="J14" s="56">
        <v>97176</v>
      </c>
      <c r="K14" s="56">
        <v>0</v>
      </c>
      <c r="L14" s="56">
        <v>0</v>
      </c>
      <c r="M14" s="56">
        <v>0</v>
      </c>
      <c r="N14" s="56">
        <v>0</v>
      </c>
      <c r="O14" s="56">
        <v>2088</v>
      </c>
      <c r="P14" s="56">
        <v>0</v>
      </c>
      <c r="Q14" s="56">
        <v>0</v>
      </c>
      <c r="R14" s="56">
        <v>0</v>
      </c>
      <c r="S14" s="56">
        <v>36837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28000</v>
      </c>
      <c r="AD14" s="56">
        <v>0</v>
      </c>
      <c r="AE14" s="56">
        <v>0</v>
      </c>
      <c r="AF14" s="56">
        <v>0</v>
      </c>
      <c r="AG14" s="56">
        <v>2000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2637</v>
      </c>
      <c r="AP14" s="56">
        <v>0</v>
      </c>
      <c r="AQ14" s="56">
        <v>0</v>
      </c>
      <c r="AR14" s="56">
        <v>0</v>
      </c>
      <c r="AS14" s="56">
        <v>0</v>
      </c>
      <c r="AT14" s="56">
        <v>4200</v>
      </c>
      <c r="AU14" s="56">
        <v>120</v>
      </c>
      <c r="AV14" s="56">
        <v>0</v>
      </c>
      <c r="AW14" s="56">
        <v>0</v>
      </c>
      <c r="AX14" s="15">
        <v>0</v>
      </c>
      <c r="AY14" s="38">
        <v>0</v>
      </c>
      <c r="AZ14" s="38">
        <v>0</v>
      </c>
      <c r="BA14" s="26">
        <v>0</v>
      </c>
      <c r="BB14" s="56">
        <v>0</v>
      </c>
      <c r="BC14" s="56">
        <v>0</v>
      </c>
      <c r="BD14" s="56">
        <v>120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15">
        <v>0</v>
      </c>
    </row>
    <row r="15" spans="1:110" ht="17.25" customHeight="1">
      <c r="A15" s="12" t="s">
        <v>96</v>
      </c>
      <c r="B15" s="23"/>
      <c r="C15" s="24" t="s">
        <v>97</v>
      </c>
      <c r="D15" s="56">
        <v>140288</v>
      </c>
      <c r="E15" s="56">
        <v>140288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140288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15">
        <v>0</v>
      </c>
      <c r="AY15" s="38">
        <v>0</v>
      </c>
      <c r="AZ15" s="38">
        <v>0</v>
      </c>
      <c r="BA15" s="2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15">
        <v>0</v>
      </c>
    </row>
    <row r="16" spans="1:110" ht="17.25" customHeight="1">
      <c r="A16" s="12" t="s">
        <v>98</v>
      </c>
      <c r="B16" s="23"/>
      <c r="C16" s="24" t="s">
        <v>99</v>
      </c>
      <c r="D16" s="56">
        <v>140288</v>
      </c>
      <c r="E16" s="56">
        <v>140288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140288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15">
        <v>0</v>
      </c>
      <c r="AY16" s="38">
        <v>0</v>
      </c>
      <c r="AZ16" s="38">
        <v>0</v>
      </c>
      <c r="BA16" s="2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15">
        <v>0</v>
      </c>
    </row>
    <row r="17" spans="1:110" ht="17.25" customHeight="1">
      <c r="A17" s="12" t="s">
        <v>100</v>
      </c>
      <c r="B17" s="23" t="s">
        <v>80</v>
      </c>
      <c r="C17" s="24" t="s">
        <v>101</v>
      </c>
      <c r="D17" s="56">
        <v>140288</v>
      </c>
      <c r="E17" s="56">
        <v>140288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140288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15">
        <v>0</v>
      </c>
      <c r="AY17" s="38">
        <v>0</v>
      </c>
      <c r="AZ17" s="38">
        <v>0</v>
      </c>
      <c r="BA17" s="2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15">
        <v>0</v>
      </c>
    </row>
    <row r="18" spans="1:110" ht="17.25" customHeight="1">
      <c r="A18" s="12" t="s">
        <v>102</v>
      </c>
      <c r="B18" s="23"/>
      <c r="C18" s="24" t="s">
        <v>103</v>
      </c>
      <c r="D18" s="56">
        <v>100577</v>
      </c>
      <c r="E18" s="56">
        <v>100577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66689</v>
      </c>
      <c r="N18" s="56">
        <v>17648</v>
      </c>
      <c r="O18" s="56">
        <v>16240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15">
        <v>0</v>
      </c>
      <c r="AY18" s="38">
        <v>0</v>
      </c>
      <c r="AZ18" s="38">
        <v>0</v>
      </c>
      <c r="BA18" s="2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15">
        <v>0</v>
      </c>
    </row>
    <row r="19" spans="1:110" ht="17.25" customHeight="1">
      <c r="A19" s="12" t="s">
        <v>104</v>
      </c>
      <c r="B19" s="23"/>
      <c r="C19" s="24" t="s">
        <v>105</v>
      </c>
      <c r="D19" s="56">
        <v>100577</v>
      </c>
      <c r="E19" s="56">
        <v>100577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66689</v>
      </c>
      <c r="N19" s="56">
        <v>17648</v>
      </c>
      <c r="O19" s="56">
        <v>16240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15">
        <v>0</v>
      </c>
      <c r="AY19" s="38">
        <v>0</v>
      </c>
      <c r="AZ19" s="38">
        <v>0</v>
      </c>
      <c r="BA19" s="2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15">
        <v>0</v>
      </c>
    </row>
    <row r="20" spans="1:110" ht="17.25" customHeight="1">
      <c r="A20" s="12" t="s">
        <v>106</v>
      </c>
      <c r="B20" s="23" t="s">
        <v>80</v>
      </c>
      <c r="C20" s="24" t="s">
        <v>107</v>
      </c>
      <c r="D20" s="56">
        <v>61587</v>
      </c>
      <c r="E20" s="56">
        <v>61587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49987</v>
      </c>
      <c r="N20" s="56">
        <v>0</v>
      </c>
      <c r="O20" s="56">
        <v>11600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15">
        <v>0</v>
      </c>
      <c r="AY20" s="38">
        <v>0</v>
      </c>
      <c r="AZ20" s="38">
        <v>0</v>
      </c>
      <c r="BA20" s="2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15">
        <v>0</v>
      </c>
    </row>
    <row r="21" spans="1:110" ht="17.25" customHeight="1">
      <c r="A21" s="12" t="s">
        <v>108</v>
      </c>
      <c r="B21" s="23" t="s">
        <v>80</v>
      </c>
      <c r="C21" s="24" t="s">
        <v>109</v>
      </c>
      <c r="D21" s="56">
        <v>21342</v>
      </c>
      <c r="E21" s="56">
        <v>21342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16702</v>
      </c>
      <c r="N21" s="56">
        <v>0</v>
      </c>
      <c r="O21" s="56">
        <v>4640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15">
        <v>0</v>
      </c>
      <c r="AY21" s="38">
        <v>0</v>
      </c>
      <c r="AZ21" s="38">
        <v>0</v>
      </c>
      <c r="BA21" s="2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15">
        <v>0</v>
      </c>
    </row>
    <row r="22" spans="1:110" ht="17.25" customHeight="1">
      <c r="A22" s="12" t="s">
        <v>110</v>
      </c>
      <c r="B22" s="23" t="s">
        <v>80</v>
      </c>
      <c r="C22" s="24" t="s">
        <v>111</v>
      </c>
      <c r="D22" s="56">
        <v>12907</v>
      </c>
      <c r="E22" s="56">
        <v>12907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12907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15">
        <v>0</v>
      </c>
      <c r="AY22" s="38">
        <v>0</v>
      </c>
      <c r="AZ22" s="38">
        <v>0</v>
      </c>
      <c r="BA22" s="2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15">
        <v>0</v>
      </c>
    </row>
    <row r="23" spans="1:110" ht="17.25" customHeight="1">
      <c r="A23" s="12" t="s">
        <v>112</v>
      </c>
      <c r="B23" s="23" t="s">
        <v>80</v>
      </c>
      <c r="C23" s="24" t="s">
        <v>113</v>
      </c>
      <c r="D23" s="56">
        <v>4741</v>
      </c>
      <c r="E23" s="56">
        <v>4741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4741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15">
        <v>0</v>
      </c>
      <c r="AY23" s="38">
        <v>0</v>
      </c>
      <c r="AZ23" s="38">
        <v>0</v>
      </c>
      <c r="BA23" s="2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  <c r="DD23" s="56">
        <v>0</v>
      </c>
      <c r="DE23" s="56">
        <v>0</v>
      </c>
      <c r="DF23" s="15">
        <v>0</v>
      </c>
    </row>
    <row r="24" spans="1:110" ht="17.25" customHeight="1">
      <c r="A24" s="12" t="s">
        <v>114</v>
      </c>
      <c r="B24" s="23"/>
      <c r="C24" s="24" t="s">
        <v>115</v>
      </c>
      <c r="D24" s="56">
        <v>101637</v>
      </c>
      <c r="E24" s="56">
        <v>101637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101637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15">
        <v>0</v>
      </c>
      <c r="AY24" s="38">
        <v>0</v>
      </c>
      <c r="AZ24" s="38">
        <v>0</v>
      </c>
      <c r="BA24" s="2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15">
        <v>0</v>
      </c>
    </row>
    <row r="25" spans="1:110" ht="17.25" customHeight="1">
      <c r="A25" s="12" t="s">
        <v>116</v>
      </c>
      <c r="B25" s="23"/>
      <c r="C25" s="24" t="s">
        <v>117</v>
      </c>
      <c r="D25" s="56">
        <v>101637</v>
      </c>
      <c r="E25" s="56">
        <v>101637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101637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15">
        <v>0</v>
      </c>
      <c r="AY25" s="38">
        <v>0</v>
      </c>
      <c r="AZ25" s="38">
        <v>0</v>
      </c>
      <c r="BA25" s="2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15">
        <v>0</v>
      </c>
    </row>
    <row r="26" spans="1:110" ht="17.25" customHeight="1">
      <c r="A26" s="12" t="s">
        <v>118</v>
      </c>
      <c r="B26" s="23" t="s">
        <v>80</v>
      </c>
      <c r="C26" s="24" t="s">
        <v>120</v>
      </c>
      <c r="D26" s="56">
        <v>101637</v>
      </c>
      <c r="E26" s="56">
        <v>101637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101637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15">
        <v>0</v>
      </c>
      <c r="AY26" s="38">
        <v>0</v>
      </c>
      <c r="AZ26" s="38">
        <v>0</v>
      </c>
      <c r="BA26" s="2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15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Width="0" fitToHeight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workbookViewId="0" topLeftCell="A1">
      <selection activeCell="N25" sqref="N25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15.66015625" style="0" customWidth="1"/>
    <col min="7" max="7" width="21.33203125" style="0" customWidth="1"/>
    <col min="8" max="8" width="18.8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6" t="s">
        <v>323</v>
      </c>
    </row>
    <row r="2" spans="1:8" ht="21" customHeight="1">
      <c r="A2" s="17" t="s">
        <v>324</v>
      </c>
      <c r="B2" s="10"/>
      <c r="C2" s="17"/>
      <c r="D2" s="17"/>
      <c r="E2" s="17"/>
      <c r="F2" s="17"/>
      <c r="G2" s="17"/>
      <c r="H2" s="17"/>
    </row>
    <row r="3" spans="1:8" ht="13.5" customHeight="1">
      <c r="A3" s="2" t="s">
        <v>5</v>
      </c>
      <c r="C3" s="40"/>
      <c r="E3" s="41"/>
      <c r="H3" s="16" t="s">
        <v>6</v>
      </c>
    </row>
    <row r="4" spans="1:8" ht="34.5" customHeight="1">
      <c r="A4" s="42" t="s">
        <v>181</v>
      </c>
      <c r="B4" s="43" t="s">
        <v>182</v>
      </c>
      <c r="C4" s="22" t="s">
        <v>325</v>
      </c>
      <c r="D4" s="22" t="s">
        <v>71</v>
      </c>
      <c r="E4" s="22" t="s">
        <v>326</v>
      </c>
      <c r="F4" s="36" t="s">
        <v>59</v>
      </c>
      <c r="G4" s="22" t="s">
        <v>327</v>
      </c>
      <c r="H4" s="22" t="s">
        <v>328</v>
      </c>
    </row>
    <row r="5" spans="1:8" ht="18.75" customHeight="1">
      <c r="A5" s="44"/>
      <c r="B5" s="12"/>
      <c r="C5" s="12"/>
      <c r="D5" s="12"/>
      <c r="E5" s="45" t="s">
        <v>59</v>
      </c>
      <c r="F5" s="15">
        <v>1524230</v>
      </c>
      <c r="G5" s="15">
        <v>1281867</v>
      </c>
      <c r="H5" s="15">
        <v>242363</v>
      </c>
    </row>
    <row r="6" spans="1:8" ht="9.75" customHeight="1">
      <c r="A6" s="44"/>
      <c r="B6" s="12"/>
      <c r="C6" s="12"/>
      <c r="D6" s="12" t="s">
        <v>80</v>
      </c>
      <c r="E6" s="45"/>
      <c r="F6" s="15">
        <f>SUM(F7:F23)</f>
        <v>1281867</v>
      </c>
      <c r="G6" s="15">
        <f>SUM(G7:G23)</f>
        <v>1281867</v>
      </c>
      <c r="H6" s="15">
        <f>SUM(H7:H23)</f>
        <v>0</v>
      </c>
    </row>
    <row r="7" spans="1:8" ht="9.75" customHeight="1">
      <c r="A7" s="44" t="s">
        <v>189</v>
      </c>
      <c r="B7" s="12" t="s">
        <v>190</v>
      </c>
      <c r="C7" s="12" t="s">
        <v>191</v>
      </c>
      <c r="D7" s="12" t="s">
        <v>192</v>
      </c>
      <c r="E7" s="45" t="s">
        <v>193</v>
      </c>
      <c r="F7" s="15">
        <f>G7+H7</f>
        <v>357900</v>
      </c>
      <c r="G7" s="15">
        <v>357900</v>
      </c>
      <c r="H7" s="15"/>
    </row>
    <row r="8" spans="1:8" ht="9.75" customHeight="1">
      <c r="A8" s="44" t="s">
        <v>189</v>
      </c>
      <c r="B8" s="12" t="s">
        <v>190</v>
      </c>
      <c r="C8" s="12" t="s">
        <v>194</v>
      </c>
      <c r="D8" s="12" t="s">
        <v>192</v>
      </c>
      <c r="E8" s="45" t="s">
        <v>195</v>
      </c>
      <c r="F8" s="15">
        <f aca="true" t="shared" si="0" ref="F8:F34">G8+H8</f>
        <v>269304</v>
      </c>
      <c r="G8" s="15">
        <v>269304</v>
      </c>
      <c r="H8" s="15"/>
    </row>
    <row r="9" spans="1:8" ht="9.75" customHeight="1">
      <c r="A9" s="44" t="s">
        <v>189</v>
      </c>
      <c r="B9" s="12" t="s">
        <v>190</v>
      </c>
      <c r="C9" s="12" t="s">
        <v>196</v>
      </c>
      <c r="D9" s="12" t="s">
        <v>192</v>
      </c>
      <c r="E9" s="45" t="s">
        <v>197</v>
      </c>
      <c r="F9" s="15">
        <f t="shared" si="0"/>
        <v>29825</v>
      </c>
      <c r="G9" s="15">
        <v>29825</v>
      </c>
      <c r="H9" s="15"/>
    </row>
    <row r="10" spans="1:8" ht="11.25">
      <c r="A10" s="44" t="s">
        <v>198</v>
      </c>
      <c r="B10" s="12" t="s">
        <v>199</v>
      </c>
      <c r="C10" s="12" t="s">
        <v>200</v>
      </c>
      <c r="D10" s="12" t="s">
        <v>192</v>
      </c>
      <c r="E10" s="45" t="s">
        <v>201</v>
      </c>
      <c r="F10" s="15">
        <f t="shared" si="0"/>
        <v>105125</v>
      </c>
      <c r="G10" s="15">
        <v>105125</v>
      </c>
      <c r="H10" s="15"/>
    </row>
    <row r="11" spans="1:8" ht="11.25">
      <c r="A11" s="44" t="s">
        <v>198</v>
      </c>
      <c r="B11" s="12" t="s">
        <v>199</v>
      </c>
      <c r="C11" s="12" t="s">
        <v>202</v>
      </c>
      <c r="D11" s="12" t="s">
        <v>192</v>
      </c>
      <c r="E11" s="45" t="s">
        <v>203</v>
      </c>
      <c r="F11" s="15">
        <f t="shared" si="0"/>
        <v>49987</v>
      </c>
      <c r="G11" s="15">
        <v>49987</v>
      </c>
      <c r="H11" s="15"/>
    </row>
    <row r="12" spans="1:8" ht="11.25">
      <c r="A12" s="44" t="s">
        <v>198</v>
      </c>
      <c r="B12" s="12" t="s">
        <v>199</v>
      </c>
      <c r="C12" s="12" t="s">
        <v>204</v>
      </c>
      <c r="D12" s="12" t="s">
        <v>192</v>
      </c>
      <c r="E12" s="45" t="s">
        <v>205</v>
      </c>
      <c r="F12" s="15">
        <f t="shared" si="0"/>
        <v>17648</v>
      </c>
      <c r="G12" s="15">
        <v>17648</v>
      </c>
      <c r="H12" s="15"/>
    </row>
    <row r="13" spans="1:8" ht="11.25">
      <c r="A13" s="44" t="s">
        <v>198</v>
      </c>
      <c r="B13" s="12" t="s">
        <v>199</v>
      </c>
      <c r="C13" s="12" t="s">
        <v>206</v>
      </c>
      <c r="D13" s="12" t="s">
        <v>192</v>
      </c>
      <c r="E13" s="45" t="s">
        <v>207</v>
      </c>
      <c r="F13" s="15">
        <f t="shared" si="0"/>
        <v>11600</v>
      </c>
      <c r="G13" s="15">
        <v>11600</v>
      </c>
      <c r="H13" s="15"/>
    </row>
    <row r="14" spans="1:8" ht="11.25">
      <c r="A14" s="44" t="s">
        <v>208</v>
      </c>
      <c r="B14" s="12" t="s">
        <v>209</v>
      </c>
      <c r="C14" s="12" t="s">
        <v>210</v>
      </c>
      <c r="D14" s="12" t="s">
        <v>192</v>
      </c>
      <c r="E14" s="45" t="s">
        <v>209</v>
      </c>
      <c r="F14" s="15">
        <f t="shared" si="0"/>
        <v>75265</v>
      </c>
      <c r="G14" s="15">
        <v>75265</v>
      </c>
      <c r="H14" s="15"/>
    </row>
    <row r="15" spans="1:8" ht="11.25">
      <c r="A15" s="44" t="s">
        <v>211</v>
      </c>
      <c r="B15" s="12" t="s">
        <v>212</v>
      </c>
      <c r="C15" s="12" t="s">
        <v>213</v>
      </c>
      <c r="D15" s="12" t="s">
        <v>192</v>
      </c>
      <c r="E15" s="45" t="s">
        <v>212</v>
      </c>
      <c r="F15" s="15">
        <f t="shared" si="0"/>
        <v>60000</v>
      </c>
      <c r="G15" s="15">
        <v>60000</v>
      </c>
      <c r="H15" s="15"/>
    </row>
    <row r="16" spans="1:8" ht="11.25">
      <c r="A16" s="44" t="s">
        <v>238</v>
      </c>
      <c r="B16" s="12" t="s">
        <v>239</v>
      </c>
      <c r="C16" s="12" t="s">
        <v>191</v>
      </c>
      <c r="D16" s="12" t="s">
        <v>192</v>
      </c>
      <c r="E16" s="45" t="s">
        <v>193</v>
      </c>
      <c r="F16" s="15">
        <f t="shared" si="0"/>
        <v>118848</v>
      </c>
      <c r="G16" s="15">
        <v>118848</v>
      </c>
      <c r="H16" s="15"/>
    </row>
    <row r="17" spans="1:8" ht="11.25">
      <c r="A17" s="44" t="s">
        <v>238</v>
      </c>
      <c r="B17" s="12" t="s">
        <v>239</v>
      </c>
      <c r="C17" s="12" t="s">
        <v>194</v>
      </c>
      <c r="D17" s="12" t="s">
        <v>192</v>
      </c>
      <c r="E17" s="45" t="s">
        <v>195</v>
      </c>
      <c r="F17" s="15">
        <f t="shared" si="0"/>
        <v>3744</v>
      </c>
      <c r="G17" s="15">
        <v>3744</v>
      </c>
      <c r="H17" s="15"/>
    </row>
    <row r="18" spans="1:8" ht="11.25">
      <c r="A18" s="44" t="s">
        <v>238</v>
      </c>
      <c r="B18" s="12" t="s">
        <v>239</v>
      </c>
      <c r="C18" s="12" t="s">
        <v>240</v>
      </c>
      <c r="D18" s="12" t="s">
        <v>192</v>
      </c>
      <c r="E18" s="45" t="s">
        <v>241</v>
      </c>
      <c r="F18" s="15">
        <f t="shared" si="0"/>
        <v>97176</v>
      </c>
      <c r="G18" s="15">
        <v>97176</v>
      </c>
      <c r="H18" s="15"/>
    </row>
    <row r="19" spans="1:8" ht="11.25">
      <c r="A19" s="44" t="s">
        <v>238</v>
      </c>
      <c r="B19" s="12" t="s">
        <v>239</v>
      </c>
      <c r="C19" s="12" t="s">
        <v>200</v>
      </c>
      <c r="D19" s="12" t="s">
        <v>192</v>
      </c>
      <c r="E19" s="45" t="s">
        <v>201</v>
      </c>
      <c r="F19" s="15">
        <f t="shared" si="0"/>
        <v>35163</v>
      </c>
      <c r="G19" s="15">
        <v>35163</v>
      </c>
      <c r="H19" s="15"/>
    </row>
    <row r="20" spans="1:8" ht="11.25">
      <c r="A20" s="44" t="s">
        <v>238</v>
      </c>
      <c r="B20" s="12" t="s">
        <v>239</v>
      </c>
      <c r="C20" s="12" t="s">
        <v>202</v>
      </c>
      <c r="D20" s="12" t="s">
        <v>192</v>
      </c>
      <c r="E20" s="45" t="s">
        <v>203</v>
      </c>
      <c r="F20" s="15">
        <f t="shared" si="0"/>
        <v>16702</v>
      </c>
      <c r="G20" s="15">
        <v>16702</v>
      </c>
      <c r="H20" s="15"/>
    </row>
    <row r="21" spans="1:8" ht="11.25">
      <c r="A21" s="44" t="s">
        <v>238</v>
      </c>
      <c r="B21" s="12" t="s">
        <v>239</v>
      </c>
      <c r="C21" s="12" t="s">
        <v>206</v>
      </c>
      <c r="D21" s="12" t="s">
        <v>192</v>
      </c>
      <c r="E21" s="45" t="s">
        <v>207</v>
      </c>
      <c r="F21" s="15">
        <f t="shared" si="0"/>
        <v>6728</v>
      </c>
      <c r="G21" s="15">
        <v>6728</v>
      </c>
      <c r="H21" s="15"/>
    </row>
    <row r="22" spans="1:8" ht="11.25">
      <c r="A22" s="44" t="s">
        <v>238</v>
      </c>
      <c r="B22" s="12" t="s">
        <v>239</v>
      </c>
      <c r="C22" s="12" t="s">
        <v>210</v>
      </c>
      <c r="D22" s="12" t="s">
        <v>192</v>
      </c>
      <c r="E22" s="45" t="s">
        <v>209</v>
      </c>
      <c r="F22" s="15">
        <f t="shared" si="0"/>
        <v>26372</v>
      </c>
      <c r="G22" s="15">
        <v>26372</v>
      </c>
      <c r="H22" s="15"/>
    </row>
    <row r="23" spans="1:8" ht="11.25">
      <c r="A23" s="46" t="s">
        <v>246</v>
      </c>
      <c r="B23" s="47" t="s">
        <v>247</v>
      </c>
      <c r="C23" s="47" t="s">
        <v>248</v>
      </c>
      <c r="D23" s="12" t="s">
        <v>192</v>
      </c>
      <c r="E23" s="48" t="s">
        <v>249</v>
      </c>
      <c r="F23" s="15">
        <f t="shared" si="0"/>
        <v>480</v>
      </c>
      <c r="G23" s="49">
        <v>480</v>
      </c>
      <c r="H23" s="49"/>
    </row>
    <row r="24" spans="1:8" ht="11.25">
      <c r="A24" s="44" t="s">
        <v>214</v>
      </c>
      <c r="B24" s="12" t="s">
        <v>215</v>
      </c>
      <c r="C24" s="12" t="s">
        <v>216</v>
      </c>
      <c r="D24" s="12" t="s">
        <v>192</v>
      </c>
      <c r="E24" s="45" t="s">
        <v>217</v>
      </c>
      <c r="F24" s="15">
        <f t="shared" si="0"/>
        <v>10000</v>
      </c>
      <c r="G24" s="15"/>
      <c r="H24" s="15">
        <v>10000</v>
      </c>
    </row>
    <row r="25" spans="1:8" ht="11.25">
      <c r="A25" s="44" t="s">
        <v>214</v>
      </c>
      <c r="B25" s="12" t="s">
        <v>215</v>
      </c>
      <c r="C25" s="12" t="s">
        <v>220</v>
      </c>
      <c r="D25" s="12" t="s">
        <v>192</v>
      </c>
      <c r="E25" s="45" t="s">
        <v>221</v>
      </c>
      <c r="F25" s="15">
        <f t="shared" si="0"/>
        <v>20000</v>
      </c>
      <c r="G25" s="15"/>
      <c r="H25" s="15">
        <v>20000</v>
      </c>
    </row>
    <row r="26" spans="1:8" ht="11.25">
      <c r="A26" s="44" t="s">
        <v>214</v>
      </c>
      <c r="B26" s="12" t="s">
        <v>215</v>
      </c>
      <c r="C26" s="12" t="s">
        <v>222</v>
      </c>
      <c r="D26" s="12" t="s">
        <v>192</v>
      </c>
      <c r="E26" s="45" t="s">
        <v>223</v>
      </c>
      <c r="F26" s="15">
        <f t="shared" si="0"/>
        <v>61400</v>
      </c>
      <c r="G26" s="15"/>
      <c r="H26" s="15">
        <v>61400</v>
      </c>
    </row>
    <row r="27" spans="1:8" ht="11.25">
      <c r="A27" s="44" t="s">
        <v>214</v>
      </c>
      <c r="B27" s="12" t="s">
        <v>215</v>
      </c>
      <c r="C27" s="12" t="s">
        <v>224</v>
      </c>
      <c r="D27" s="12" t="s">
        <v>192</v>
      </c>
      <c r="E27" s="45" t="s">
        <v>225</v>
      </c>
      <c r="F27" s="15">
        <f t="shared" si="0"/>
        <v>7526</v>
      </c>
      <c r="G27" s="15"/>
      <c r="H27" s="15">
        <v>7526</v>
      </c>
    </row>
    <row r="28" spans="1:8" ht="11.25">
      <c r="A28" s="44" t="s">
        <v>214</v>
      </c>
      <c r="B28" s="12" t="s">
        <v>215</v>
      </c>
      <c r="C28" s="12" t="s">
        <v>226</v>
      </c>
      <c r="D28" s="12" t="s">
        <v>192</v>
      </c>
      <c r="E28" s="45" t="s">
        <v>227</v>
      </c>
      <c r="F28" s="15">
        <f t="shared" si="0"/>
        <v>72600</v>
      </c>
      <c r="G28" s="15"/>
      <c r="H28" s="15">
        <v>72600</v>
      </c>
    </row>
    <row r="29" spans="1:8" ht="11.25">
      <c r="A29" s="44" t="s">
        <v>228</v>
      </c>
      <c r="B29" s="12" t="s">
        <v>229</v>
      </c>
      <c r="C29" s="12" t="s">
        <v>230</v>
      </c>
      <c r="D29" s="12" t="s">
        <v>192</v>
      </c>
      <c r="E29" s="45" t="s">
        <v>231</v>
      </c>
      <c r="F29" s="15">
        <f t="shared" si="0"/>
        <v>30000</v>
      </c>
      <c r="G29" s="15"/>
      <c r="H29" s="15">
        <v>30000</v>
      </c>
    </row>
    <row r="30" spans="1:8" ht="11.25">
      <c r="A30" s="44" t="s">
        <v>232</v>
      </c>
      <c r="B30" s="12" t="s">
        <v>233</v>
      </c>
      <c r="C30" s="12" t="s">
        <v>234</v>
      </c>
      <c r="D30" s="12" t="s">
        <v>192</v>
      </c>
      <c r="E30" s="45" t="s">
        <v>233</v>
      </c>
      <c r="F30" s="15">
        <f t="shared" si="0"/>
        <v>4000</v>
      </c>
      <c r="G30" s="15"/>
      <c r="H30" s="15">
        <v>4000</v>
      </c>
    </row>
    <row r="31" spans="1:8" ht="11.25">
      <c r="A31" s="44" t="s">
        <v>242</v>
      </c>
      <c r="B31" s="12" t="s">
        <v>243</v>
      </c>
      <c r="C31" s="12" t="s">
        <v>222</v>
      </c>
      <c r="D31" s="12" t="s">
        <v>192</v>
      </c>
      <c r="E31" s="45" t="s">
        <v>223</v>
      </c>
      <c r="F31" s="15">
        <f t="shared" si="0"/>
        <v>28000</v>
      </c>
      <c r="G31" s="15"/>
      <c r="H31" s="15">
        <v>28000</v>
      </c>
    </row>
    <row r="32" spans="1:8" ht="11.25">
      <c r="A32" s="44" t="s">
        <v>242</v>
      </c>
      <c r="B32" s="12" t="s">
        <v>243</v>
      </c>
      <c r="C32" s="12" t="s">
        <v>244</v>
      </c>
      <c r="D32" s="12" t="s">
        <v>192</v>
      </c>
      <c r="E32" s="45" t="s">
        <v>245</v>
      </c>
      <c r="F32" s="15">
        <f t="shared" si="0"/>
        <v>2000</v>
      </c>
      <c r="G32" s="15"/>
      <c r="H32" s="15">
        <v>2000</v>
      </c>
    </row>
    <row r="33" spans="1:8" ht="11.25">
      <c r="A33" s="44" t="s">
        <v>242</v>
      </c>
      <c r="B33" s="12" t="s">
        <v>243</v>
      </c>
      <c r="C33" s="12" t="s">
        <v>224</v>
      </c>
      <c r="D33" s="12" t="s">
        <v>192</v>
      </c>
      <c r="E33" s="45" t="s">
        <v>225</v>
      </c>
      <c r="F33" s="15">
        <f t="shared" si="0"/>
        <v>2637</v>
      </c>
      <c r="G33" s="15"/>
      <c r="H33" s="15">
        <v>2637</v>
      </c>
    </row>
    <row r="34" spans="1:8" ht="11.25">
      <c r="A34" s="44" t="s">
        <v>242</v>
      </c>
      <c r="B34" s="12" t="s">
        <v>243</v>
      </c>
      <c r="C34" s="12" t="s">
        <v>237</v>
      </c>
      <c r="D34" s="12" t="s">
        <v>192</v>
      </c>
      <c r="E34" s="45" t="s">
        <v>236</v>
      </c>
      <c r="F34" s="15">
        <f t="shared" si="0"/>
        <v>4200</v>
      </c>
      <c r="G34" s="15"/>
      <c r="H34" s="15">
        <v>4200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6" t="s">
        <v>329</v>
      </c>
    </row>
    <row r="2" spans="1:5" ht="21" customHeight="1">
      <c r="A2" s="17" t="s">
        <v>330</v>
      </c>
      <c r="B2" s="17"/>
      <c r="C2" s="17"/>
      <c r="D2" s="17"/>
      <c r="E2" s="17"/>
    </row>
    <row r="3" spans="1:5" ht="12.75" customHeight="1">
      <c r="A3" s="2" t="s">
        <v>5</v>
      </c>
      <c r="C3" s="18"/>
      <c r="D3" s="39"/>
      <c r="E3" s="16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331</v>
      </c>
      <c r="E4" s="22" t="s">
        <v>73</v>
      </c>
    </row>
    <row r="5" spans="1:5" ht="16.5" customHeight="1">
      <c r="A5" s="12"/>
      <c r="B5" s="23"/>
      <c r="C5" s="24" t="s">
        <v>59</v>
      </c>
      <c r="D5" s="25"/>
      <c r="E5" s="15">
        <v>220000</v>
      </c>
    </row>
    <row r="6" spans="1:5" ht="16.5" customHeight="1">
      <c r="A6" s="12" t="s">
        <v>80</v>
      </c>
      <c r="B6" s="23"/>
      <c r="C6" s="24" t="s">
        <v>81</v>
      </c>
      <c r="D6" s="25"/>
      <c r="E6" s="15">
        <v>220000</v>
      </c>
    </row>
    <row r="7" spans="1:5" ht="16.5" customHeight="1">
      <c r="A7" s="12" t="s">
        <v>82</v>
      </c>
      <c r="B7" s="23"/>
      <c r="C7" s="24" t="s">
        <v>83</v>
      </c>
      <c r="D7" s="25"/>
      <c r="E7" s="15">
        <v>220000</v>
      </c>
    </row>
    <row r="8" spans="1:5" ht="16.5" customHeight="1">
      <c r="A8" s="12" t="s">
        <v>84</v>
      </c>
      <c r="B8" s="23"/>
      <c r="C8" s="24" t="s">
        <v>85</v>
      </c>
      <c r="D8" s="25"/>
      <c r="E8" s="15">
        <v>220000</v>
      </c>
    </row>
    <row r="9" spans="1:5" ht="16.5" customHeight="1">
      <c r="A9" s="12" t="s">
        <v>88</v>
      </c>
      <c r="B9" s="23" t="s">
        <v>80</v>
      </c>
      <c r="C9" s="24" t="s">
        <v>89</v>
      </c>
      <c r="D9" s="25" t="s">
        <v>332</v>
      </c>
      <c r="E9" s="15">
        <v>50000</v>
      </c>
    </row>
    <row r="10" spans="1:5" ht="16.5" customHeight="1">
      <c r="A10" s="12" t="s">
        <v>90</v>
      </c>
      <c r="B10" s="23" t="s">
        <v>80</v>
      </c>
      <c r="C10" s="24" t="s">
        <v>91</v>
      </c>
      <c r="D10" s="25" t="s">
        <v>333</v>
      </c>
      <c r="E10" s="15">
        <v>20000</v>
      </c>
    </row>
    <row r="11" spans="1:5" ht="16.5" customHeight="1">
      <c r="A11" s="12" t="s">
        <v>92</v>
      </c>
      <c r="B11" s="23" t="s">
        <v>80</v>
      </c>
      <c r="C11" s="24" t="s">
        <v>93</v>
      </c>
      <c r="D11" s="25" t="s">
        <v>334</v>
      </c>
      <c r="E11" s="15">
        <v>20000</v>
      </c>
    </row>
    <row r="12" spans="1:5" ht="16.5" customHeight="1">
      <c r="A12" s="12" t="s">
        <v>92</v>
      </c>
      <c r="B12" s="23" t="s">
        <v>80</v>
      </c>
      <c r="C12" s="24" t="s">
        <v>93</v>
      </c>
      <c r="D12" s="25" t="s">
        <v>335</v>
      </c>
      <c r="E12" s="15">
        <v>30000</v>
      </c>
    </row>
    <row r="13" spans="1:5" ht="16.5" customHeight="1">
      <c r="A13" s="12" t="s">
        <v>92</v>
      </c>
      <c r="B13" s="23" t="s">
        <v>80</v>
      </c>
      <c r="C13" s="24" t="s">
        <v>93</v>
      </c>
      <c r="D13" s="25" t="s">
        <v>336</v>
      </c>
      <c r="E13" s="15">
        <v>100000</v>
      </c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青青</cp:lastModifiedBy>
  <dcterms:created xsi:type="dcterms:W3CDTF">2021-05-10T01:42:29Z</dcterms:created>
  <dcterms:modified xsi:type="dcterms:W3CDTF">2021-05-21T01:27:32Z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B5911BE5B30E4A0EAA0E73FE93F6B4D2</vt:lpwstr>
  </property>
  <property fmtid="{D5CDD505-2E9C-101B-9397-08002B2CF9AE}" pid="4" name="KSOProductBuildV">
    <vt:lpwstr>2052-11.1.0.10495</vt:lpwstr>
  </property>
</Properties>
</file>