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44" firstSheet="11" activeTab="1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5">14</definedName>
    <definedName name="_xlnm.Print_Area" localSheetId="6">12</definedName>
    <definedName name="_xlnm.Print_Area" localSheetId="7">16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<sst xmlns="http://schemas.openxmlformats.org/spreadsheetml/2006/main" count="675" uniqueCount="368">
  <si>
    <t>关公镇天官卫生院</t>
  </si>
  <si>
    <t>2021年部门预算</t>
  </si>
  <si>
    <t>日期：2021年    月    日</t>
  </si>
  <si>
    <t>预算表01</t>
  </si>
  <si>
    <t>部门预算收支总表</t>
  </si>
  <si>
    <t>单位名称：关公镇天官卫生院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</si>
  <si>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</si>
  <si>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</si>
  <si>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</si>
  <si>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</si>
  <si>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</si>
  <si>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</si>
  <si>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</si>
  <si>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</si>
  <si>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</si>
  <si>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</si>
  <si>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</si>
  <si>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</si>
  <si>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</si>
  <si>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</si>
  <si>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</si>
  <si>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</si>
  <si>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</si>
  <si>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</si>
  <si>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</si>
  <si>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</si>
  <si>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</si>
  <si>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</si>
  <si>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</si>
  <si>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</si>
  <si>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</si>
  <si>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</si>
  <si>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</si>
  <si>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</si>
  <si>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</si>
  <si>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</si>
  <si>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</si>
  <si>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</si>
  <si>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</si>
  <si>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</si>
  <si>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</si>
  <si>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</si>
  <si>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</si>
  <si>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</si>
  <si>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</si>
  <si>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</si>
  <si>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</si>
  <si>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</si>
  <si>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</si>
  <si>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</si>
  <si>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</si>
  <si>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</si>
  <si>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</si>
  <si>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</si>
  <si>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</si>
  <si>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</si>
  <si>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</si>
  <si>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</si>
  <si>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</si>
  <si>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</si>
  <si>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</si>
  <si>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</si>
  <si>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</si>
  <si>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</si>
  <si>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</si>
  <si>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</si>
  <si>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</si>
  <si>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</si>
  <si>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</si>
  <si>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</si>
  <si>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</si>
  <si>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</si>
  <si>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</si>
  <si>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</si>
  <si>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</si>
  <si>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</si>
  <si>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</si>
  <si>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</si>
  <si>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</si>
  <si>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</si>
  <si>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147027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</si>
  <si>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</si>
  <si>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</si>
  <si>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</si>
  <si>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</si>
  <si>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</si>
  <si>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</si>
  <si>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</si>
  <si>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</si>
  <si>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21003</t>
  </si>
  <si>
    <t xml:space="preserve">    基层医疗卫生机构</t>
  </si>
  <si>
    <t xml:space="preserve">      2100302</t>
  </si>
  <si>
    <t xml:space="preserve">      乡镇卫生院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</si>
  <si>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</si>
  <si>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</si>
  <si>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</si>
  <si>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</si>
  <si>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</si>
  <si>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</si>
  <si>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</si>
  <si>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</si>
  <si>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</si>
  <si>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</si>
  <si>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</si>
  <si>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</si>
  <si>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</si>
  <si>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</si>
  <si>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</si>
  <si>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</si>
  <si>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</si>
  <si>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</si>
  <si>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</si>
  <si>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</si>
  <si>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</si>
  <si>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</si>
  <si>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</si>
  <si>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</si>
  <si>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</si>
  <si>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</si>
  <si>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</si>
  <si>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</si>
  <si>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</si>
  <si>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</si>
  <si>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</si>
  <si>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</si>
  <si>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</si>
  <si>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</si>
  <si>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</si>
  <si>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</si>
  <si>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</si>
  <si>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</si>
  <si>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</si>
  <si>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</si>
  <si>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</si>
  <si>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</si>
  <si>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</si>
  <si>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</si>
  <si>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</si>
  <si>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</si>
  <si>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</si>
  <si>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</si>
  <si>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</si>
  <si>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</si>
  <si>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</si>
  <si>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</si>
  <si>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</si>
  <si>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</si>
  <si>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</si>
  <si>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</si>
  <si>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</si>
  <si>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</si>
  <si>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</si>
  <si>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</si>
  <si>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</si>
  <si>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</si>
  <si>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</si>
  <si>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</si>
  <si>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</si>
  <si>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</si>
  <si>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</si>
  <si>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</si>
  <si>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</si>
  <si>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</si>
  <si>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</si>
  <si>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</si>
  <si>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</si>
  <si>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</si>
  <si>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</si>
  <si>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</si>
  <si>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</si>
  <si>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</si>
  <si>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50102</t>
  </si>
  <si>
    <t>社会保障缴费</t>
  </si>
  <si>
    <t>30110</t>
  </si>
  <si>
    <t xml:space="preserve">  147027</t>
  </si>
  <si>
    <t>职工基本医疗保险缴费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</si>
  <si>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</si>
  <si>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</si>
  <si>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</si>
  <si>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</si>
  <si>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</si>
  <si>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</si>
  <si>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</si>
  <si>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</si>
  <si>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</si>
  <si>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</si>
  <si>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</si>
  <si>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</si>
  <si>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</si>
  <si>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住房公积金</t>
  </si>
  <si>
    <t>30199</t>
  </si>
  <si>
    <t>其他工资福利支出</t>
  </si>
  <si>
    <t>50502</t>
  </si>
  <si>
    <t>商品服务支出</t>
  </si>
  <si>
    <t>30201</t>
  </si>
  <si>
    <t>办公费</t>
  </si>
  <si>
    <t>30211</t>
  </si>
  <si>
    <t>差旅费</t>
  </si>
  <si>
    <t>30213</t>
  </si>
  <si>
    <t>维修(护)费</t>
  </si>
  <si>
    <t>30228</t>
  </si>
  <si>
    <t>工会经费</t>
  </si>
  <si>
    <t>一般公共预算支出预算表
单位名称：关公镇天官卫生院</t>
  </si>
  <si>
    <t>预算表05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</si>
  <si>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</si>
  <si>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</si>
  <si>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</si>
  <si>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</si>
  <si>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</si>
  <si>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</si>
  <si>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</si>
  <si>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</si>
  <si>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</si>
  <si>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</si>
  <si>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</si>
  <si>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</si>
  <si>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</si>
  <si>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</si>
  <si>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</si>
  <si>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</si>
  <si>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</si>
  <si>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</si>
  <si>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</si>
  <si>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</si>
  <si>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</si>
  <si>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</si>
  <si>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</si>
  <si>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</si>
  <si>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因公出国（境）?用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</si>
  <si>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</si>
  <si>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</si>
  <si>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</si>
  <si>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</si>
  <si>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</si>
  <si>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</si>
  <si>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</si>
  <si>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</si>
  <si>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</si>
  <si>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</si>
  <si>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</si>
  <si>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</si>
  <si>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</si>
  <si>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</si>
  <si>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</si>
  <si>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</si>
  <si>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</si>
  <si>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</si>
  <si>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</si>
  <si>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</si>
  <si>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</si>
  <si>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</si>
  <si>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</si>
  <si>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</si>
  <si>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</si>
  <si>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</si>
  <si>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</si>
  <si>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</si>
  <si>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</si>
  <si>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</si>
  <si>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</si>
  <si>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</si>
  <si>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</si>
  <si>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</si>
  <si>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</si>
  <si>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</si>
  <si>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</si>
  <si>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</si>
  <si>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</si>
  <si>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</si>
  <si>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</si>
  <si>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</si>
  <si>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</si>
  <si>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</si>
  <si>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</si>
  <si>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</si>
  <si>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</si>
  <si>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</si>
  <si>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</si>
  <si>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</si>
  <si>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</si>
  <si>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</si>
  <si>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</si>
  <si>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</si>
  <si>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</si>
  <si>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</si>
  <si>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</si>
  <si>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</si>
  <si>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</si>
  <si>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</si>
  <si>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</si>
  <si>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</si>
  <si>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</si>
  <si>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</si>
  <si>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</si>
  <si>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</si>
  <si>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</si>
  <si>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</si>
  <si>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</si>
  <si>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</si>
  <si>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</si>
  <si>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</si>
  <si>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</si>
  <si>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</si>
  <si>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</si>
  <si>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</si>
  <si>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</si>
  <si>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</si>
  <si>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</si>
  <si>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</si>
  <si>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</si>
  <si>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</si>
  <si>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</si>
  <si>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</si>
  <si>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</si>
  <si>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</si>
  <si>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</si>
  <si>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</si>
  <si>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30228</t>
  </si>
  <si>
    <t xml:space="preserve">    工会经费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</si>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</sst>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Continuous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6"/>
    </row>
    <row r="2" ht="84" customHeight="1">
      <c r="B2" s="157" t="s">
        <v>0</v>
      </c>
    </row>
    <row r="3" ht="159" customHeight="1">
      <c r="B3" s="157" t="s">
        <v>1</v>
      </c>
    </row>
    <row r="4" ht="102" customHeight="1">
      <c r="B4" s="15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323</v>
      </c>
    </row>
    <row r="2" spans="1:8" ht="17.25" customHeight="1">
      <c r="A2" s="29" t="s">
        <v>324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321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325</v>
      </c>
      <c r="C4" s="32" t="s">
        <v>326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327</v>
      </c>
      <c r="E5" s="35" t="s">
        <v>328</v>
      </c>
      <c r="F5" s="35"/>
      <c r="G5" s="35"/>
      <c r="H5" s="10" t="s">
        <v>232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329</v>
      </c>
      <c r="G6" s="37" t="s">
        <v>330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331</v>
      </c>
    </row>
    <row r="2" spans="1:7" ht="21" customHeight="1">
      <c r="A2" s="16" t="s">
        <v>332</v>
      </c>
      <c r="B2" s="16"/>
      <c r="C2" s="16"/>
      <c r="D2" s="16"/>
      <c r="E2" s="16"/>
      <c r="F2" s="16"/>
      <c r="G2" s="16"/>
    </row>
    <row r="3" spans="1:7" ht="12.75" customHeight="1">
      <c r="A3" s="39" t="s">
        <v>321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322</v>
      </c>
      <c r="E4" s="21" t="s">
        <v>59</v>
      </c>
      <c r="F4" s="22" t="s">
        <v>106</v>
      </c>
      <c r="G4" s="22" t="s">
        <v>107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333</v>
      </c>
    </row>
    <row r="2" spans="1:8" ht="17.25" customHeight="1">
      <c r="A2" s="29" t="s">
        <v>334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321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325</v>
      </c>
      <c r="C4" s="32" t="s">
        <v>335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327</v>
      </c>
      <c r="E5" s="35" t="s">
        <v>328</v>
      </c>
      <c r="F5" s="35"/>
      <c r="G5" s="35"/>
      <c r="H5" s="10" t="s">
        <v>232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329</v>
      </c>
      <c r="G6" s="37" t="s">
        <v>330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336</v>
      </c>
    </row>
    <row r="2" spans="1:7" ht="21" customHeight="1">
      <c r="A2" s="16" t="s">
        <v>337</v>
      </c>
      <c r="B2" s="16"/>
      <c r="C2" s="16"/>
      <c r="D2" s="16"/>
      <c r="E2" s="16"/>
      <c r="F2" s="16"/>
      <c r="G2" s="16"/>
    </row>
    <row r="3" spans="1:7" ht="12.75" customHeight="1">
      <c r="A3" s="17" t="s">
        <v>321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322</v>
      </c>
      <c r="E4" s="21" t="s">
        <v>59</v>
      </c>
      <c r="F4" s="22" t="s">
        <v>106</v>
      </c>
      <c r="G4" s="22" t="s">
        <v>107</v>
      </c>
    </row>
    <row r="5" spans="1:7" ht="39.7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338</v>
      </c>
    </row>
    <row r="2" spans="1:18" ht="29.25" customHeight="1">
      <c r="A2" s="8" t="s">
        <v>339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340</v>
      </c>
      <c r="B4" s="10" t="s">
        <v>322</v>
      </c>
      <c r="C4" s="10" t="s">
        <v>341</v>
      </c>
      <c r="D4" s="10" t="s">
        <v>342</v>
      </c>
      <c r="E4" s="10" t="s">
        <v>343</v>
      </c>
      <c r="F4" s="10" t="s">
        <v>159</v>
      </c>
      <c r="G4" s="10" t="s">
        <v>344</v>
      </c>
      <c r="H4" s="10" t="s">
        <v>345</v>
      </c>
      <c r="I4" s="10"/>
      <c r="J4" s="10"/>
      <c r="K4" s="10"/>
      <c r="L4" s="10"/>
      <c r="M4" s="10"/>
      <c r="N4" s="10" t="s">
        <v>346</v>
      </c>
      <c r="O4" s="10" t="s">
        <v>347</v>
      </c>
      <c r="P4" s="10" t="s">
        <v>348</v>
      </c>
      <c r="Q4" s="10" t="s">
        <v>349</v>
      </c>
      <c r="R4" s="10" t="s">
        <v>350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351</v>
      </c>
      <c r="J5" s="10" t="s">
        <v>352</v>
      </c>
      <c r="K5" s="10" t="s">
        <v>353</v>
      </c>
      <c r="L5" s="10" t="s">
        <v>354</v>
      </c>
      <c r="M5" s="10" t="s">
        <v>355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orientation="landscape" scale="66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workbookViewId="0" topLeftCell="A1">
      <selection activeCell="I5" sqref="I5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356</v>
      </c>
    </row>
    <row r="2" spans="1:14" ht="25.5" customHeight="1">
      <c r="A2" s="1" t="s">
        <v>357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358</v>
      </c>
      <c r="N3" s="6" t="s">
        <v>6</v>
      </c>
    </row>
    <row r="4" spans="1:14" ht="23.25" customHeight="1">
      <c r="A4" s="2" t="s">
        <v>359</v>
      </c>
      <c r="B4" s="2" t="s">
        <v>325</v>
      </c>
      <c r="C4" s="2" t="s">
        <v>322</v>
      </c>
      <c r="D4" s="2" t="s">
        <v>360</v>
      </c>
      <c r="E4" s="2" t="s">
        <v>361</v>
      </c>
      <c r="F4" s="2" t="s">
        <v>343</v>
      </c>
      <c r="G4" s="3" t="s">
        <v>362</v>
      </c>
      <c r="H4" s="2" t="s">
        <v>363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364</v>
      </c>
      <c r="J5" s="7" t="s">
        <v>365</v>
      </c>
      <c r="K5" s="7" t="s">
        <v>366</v>
      </c>
      <c r="L5" s="7" t="s">
        <v>367</v>
      </c>
      <c r="M5" s="7" t="s">
        <v>349</v>
      </c>
      <c r="N5" s="7" t="s">
        <v>350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scale="75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5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102"/>
      <c r="C2" s="102"/>
      <c r="D2" s="102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62" t="s">
        <v>8</v>
      </c>
      <c r="D4" s="54"/>
    </row>
    <row r="5" spans="1:4" ht="17.25" customHeight="1">
      <c r="A5" s="103" t="s">
        <v>9</v>
      </c>
      <c r="B5" s="7" t="s">
        <v>10</v>
      </c>
      <c r="C5" s="7" t="s">
        <v>11</v>
      </c>
      <c r="D5" s="105" t="s">
        <v>10</v>
      </c>
    </row>
    <row r="6" spans="1:4" ht="17.25" customHeight="1">
      <c r="A6" s="141"/>
      <c r="B6" s="142"/>
      <c r="C6" s="126" t="s">
        <v>12</v>
      </c>
      <c r="D6" s="107">
        <v>0</v>
      </c>
    </row>
    <row r="7" spans="1:4" ht="17.25" customHeight="1">
      <c r="A7" s="106" t="s">
        <v>13</v>
      </c>
      <c r="B7" s="107">
        <v>471239</v>
      </c>
      <c r="C7" s="111" t="s">
        <v>14</v>
      </c>
      <c r="D7" s="107">
        <v>0</v>
      </c>
    </row>
    <row r="8" spans="1:4" ht="17.25" customHeight="1">
      <c r="A8" s="106" t="s">
        <v>15</v>
      </c>
      <c r="B8" s="14">
        <v>0</v>
      </c>
      <c r="C8" s="111" t="s">
        <v>16</v>
      </c>
      <c r="D8" s="107">
        <v>0</v>
      </c>
    </row>
    <row r="9" spans="1:4" ht="17.25" customHeight="1">
      <c r="A9" s="106" t="s">
        <v>17</v>
      </c>
      <c r="B9" s="114">
        <v>0</v>
      </c>
      <c r="C9" s="111" t="s">
        <v>18</v>
      </c>
      <c r="D9" s="107">
        <v>0</v>
      </c>
    </row>
    <row r="10" spans="1:4" ht="17.25" customHeight="1">
      <c r="A10" s="106" t="s">
        <v>19</v>
      </c>
      <c r="B10" s="14">
        <v>0</v>
      </c>
      <c r="C10" s="111" t="s">
        <v>20</v>
      </c>
      <c r="D10" s="107">
        <v>0</v>
      </c>
    </row>
    <row r="11" spans="1:4" ht="17.25" customHeight="1">
      <c r="A11" s="106" t="s">
        <v>21</v>
      </c>
      <c r="B11" s="114">
        <v>0</v>
      </c>
      <c r="C11" s="111" t="s">
        <v>22</v>
      </c>
      <c r="D11" s="107">
        <v>0</v>
      </c>
    </row>
    <row r="12" spans="1:4" ht="17.25" customHeight="1">
      <c r="A12" s="106" t="s">
        <v>23</v>
      </c>
      <c r="B12" s="107">
        <v>0</v>
      </c>
      <c r="C12" s="111" t="s">
        <v>24</v>
      </c>
      <c r="D12" s="107">
        <v>0</v>
      </c>
    </row>
    <row r="13" spans="1:4" ht="17.25" customHeight="1">
      <c r="A13" s="106" t="s">
        <v>25</v>
      </c>
      <c r="B13" s="14">
        <v>1055000</v>
      </c>
      <c r="C13" s="111" t="s">
        <v>26</v>
      </c>
      <c r="D13" s="107">
        <v>46698</v>
      </c>
    </row>
    <row r="14" spans="1:4" ht="17.25" customHeight="1">
      <c r="A14" s="106"/>
      <c r="B14" s="114"/>
      <c r="C14" s="111" t="s">
        <v>27</v>
      </c>
      <c r="D14" s="107">
        <v>0</v>
      </c>
    </row>
    <row r="15" spans="1:4" ht="17.25" customHeight="1">
      <c r="A15" s="106"/>
      <c r="B15" s="14"/>
      <c r="C15" s="106" t="s">
        <v>28</v>
      </c>
      <c r="D15" s="107">
        <v>1444518</v>
      </c>
    </row>
    <row r="16" spans="1:4" ht="17.25" customHeight="1">
      <c r="A16" s="106"/>
      <c r="B16" s="115"/>
      <c r="C16" s="111" t="s">
        <v>29</v>
      </c>
      <c r="D16" s="107">
        <v>0</v>
      </c>
    </row>
    <row r="17" spans="1:4" ht="17.25" customHeight="1">
      <c r="A17" s="106"/>
      <c r="B17" s="114"/>
      <c r="C17" s="106" t="s">
        <v>30</v>
      </c>
      <c r="D17" s="107">
        <v>0</v>
      </c>
    </row>
    <row r="18" spans="1:4" ht="17.25" customHeight="1">
      <c r="A18" s="106"/>
      <c r="B18" s="107"/>
      <c r="C18" s="106" t="s">
        <v>31</v>
      </c>
      <c r="D18" s="107">
        <v>0</v>
      </c>
    </row>
    <row r="19" spans="1:4" ht="17.25" customHeight="1">
      <c r="A19" s="106"/>
      <c r="B19" s="14"/>
      <c r="C19" s="106" t="s">
        <v>32</v>
      </c>
      <c r="D19" s="107">
        <v>0</v>
      </c>
    </row>
    <row r="20" spans="1:4" ht="17.25" customHeight="1">
      <c r="A20" s="106"/>
      <c r="B20" s="114"/>
      <c r="C20" s="106" t="s">
        <v>33</v>
      </c>
      <c r="D20" s="107">
        <v>0</v>
      </c>
    </row>
    <row r="21" spans="1:4" ht="17.25" customHeight="1">
      <c r="A21" s="106"/>
      <c r="B21" s="107"/>
      <c r="C21" s="106" t="s">
        <v>34</v>
      </c>
      <c r="D21" s="107">
        <v>0</v>
      </c>
    </row>
    <row r="22" spans="1:4" ht="17.25" customHeight="1">
      <c r="A22" s="106"/>
      <c r="B22" s="14"/>
      <c r="C22" s="106" t="s">
        <v>35</v>
      </c>
      <c r="D22" s="107">
        <v>0</v>
      </c>
    </row>
    <row r="23" spans="1:5" ht="17.25" customHeight="1">
      <c r="A23" s="116"/>
      <c r="B23" s="130"/>
      <c r="C23" s="106" t="s">
        <v>36</v>
      </c>
      <c r="D23" s="107">
        <v>0</v>
      </c>
      <c r="E23" s="27"/>
    </row>
    <row r="24" spans="1:4" ht="17.25" customHeight="1">
      <c r="A24" s="116"/>
      <c r="B24" s="128"/>
      <c r="C24" s="106" t="s">
        <v>37</v>
      </c>
      <c r="D24" s="107">
        <v>0</v>
      </c>
    </row>
    <row r="25" spans="1:4" ht="17.25" customHeight="1">
      <c r="A25" s="116"/>
      <c r="B25" s="131"/>
      <c r="C25" s="106" t="s">
        <v>38</v>
      </c>
      <c r="D25" s="107">
        <v>35023</v>
      </c>
    </row>
    <row r="26" spans="1:5" ht="17.25" customHeight="1">
      <c r="A26" s="116"/>
      <c r="B26" s="131"/>
      <c r="C26" s="106" t="s">
        <v>39</v>
      </c>
      <c r="D26" s="107">
        <v>0</v>
      </c>
      <c r="E26" s="27"/>
    </row>
    <row r="27" spans="1:4" ht="17.25" customHeight="1">
      <c r="A27" s="116"/>
      <c r="B27" s="131"/>
      <c r="C27" s="118" t="s">
        <v>40</v>
      </c>
      <c r="D27" s="107">
        <v>0</v>
      </c>
    </row>
    <row r="28" spans="1:4" ht="17.25" customHeight="1">
      <c r="A28" s="116"/>
      <c r="B28" s="143"/>
      <c r="C28" s="144" t="s">
        <v>41</v>
      </c>
      <c r="D28" s="14">
        <v>0</v>
      </c>
    </row>
    <row r="29" spans="1:4" ht="17.25" customHeight="1">
      <c r="A29" s="116"/>
      <c r="B29" s="131"/>
      <c r="C29" s="122" t="s">
        <v>42</v>
      </c>
      <c r="D29" s="114">
        <v>0</v>
      </c>
    </row>
    <row r="30" spans="1:4" ht="17.25" customHeight="1">
      <c r="A30" s="116"/>
      <c r="B30" s="131"/>
      <c r="C30" s="106" t="s">
        <v>43</v>
      </c>
      <c r="D30" s="107">
        <v>0</v>
      </c>
    </row>
    <row r="31" spans="1:4" ht="16.5" customHeight="1">
      <c r="A31" s="116"/>
      <c r="B31" s="131"/>
      <c r="C31" s="106" t="s">
        <v>44</v>
      </c>
      <c r="D31" s="107">
        <v>0</v>
      </c>
    </row>
    <row r="32" spans="1:4" ht="18.75" customHeight="1">
      <c r="A32" s="116"/>
      <c r="B32" s="141"/>
      <c r="C32" s="106" t="s">
        <v>45</v>
      </c>
      <c r="D32" s="14">
        <v>0</v>
      </c>
    </row>
    <row r="33" spans="1:4" ht="16.5" customHeight="1">
      <c r="A33" s="116"/>
      <c r="B33" s="141"/>
      <c r="C33" s="106" t="s">
        <v>46</v>
      </c>
      <c r="D33" s="114">
        <v>0</v>
      </c>
    </row>
    <row r="34" spans="1:4" ht="17.25" customHeight="1">
      <c r="A34" s="116"/>
      <c r="B34" s="141"/>
      <c r="C34" s="106" t="s">
        <v>47</v>
      </c>
      <c r="D34" s="107">
        <v>0</v>
      </c>
    </row>
    <row r="35" spans="1:4" ht="16.5" customHeight="1">
      <c r="A35" s="116"/>
      <c r="B35" s="141"/>
      <c r="C35" s="126" t="s">
        <v>48</v>
      </c>
      <c r="D35" s="14">
        <v>0</v>
      </c>
    </row>
    <row r="36" spans="1:4" ht="16.5" customHeight="1">
      <c r="A36" s="132" t="s">
        <v>49</v>
      </c>
      <c r="B36" s="110">
        <f>SUM(B7:B13)</f>
        <v>1526239</v>
      </c>
      <c r="C36" s="132" t="s">
        <v>50</v>
      </c>
      <c r="D36" s="145">
        <f>SUM(D6:D35)</f>
        <v>1526239</v>
      </c>
    </row>
    <row r="37" spans="1:4" ht="16.5" customHeight="1">
      <c r="A37" s="146" t="s">
        <v>51</v>
      </c>
      <c r="B37" s="147"/>
      <c r="C37" s="106"/>
      <c r="D37" s="14"/>
    </row>
    <row r="38" spans="1:4" ht="16.5" customHeight="1">
      <c r="A38" s="148" t="s">
        <v>52</v>
      </c>
      <c r="B38" s="149">
        <v>0</v>
      </c>
      <c r="C38" s="150" t="s">
        <v>53</v>
      </c>
      <c r="D38" s="117"/>
    </row>
    <row r="39" spans="1:4" ht="16.5" customHeight="1">
      <c r="A39" s="146"/>
      <c r="B39" s="151"/>
      <c r="C39" s="152"/>
      <c r="D39" s="109"/>
    </row>
    <row r="40" spans="1:4" ht="16.5" customHeight="1">
      <c r="A40" s="153" t="s">
        <v>54</v>
      </c>
      <c r="B40" s="154">
        <f>SUM(B36:B38)</f>
        <v>1526239</v>
      </c>
      <c r="C40" s="155" t="s">
        <v>55</v>
      </c>
      <c r="D40" s="154">
        <f>SUM(D36:D39)</f>
        <v>1526239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4" t="s">
        <v>58</v>
      </c>
      <c r="B4" s="54"/>
      <c r="C4" s="54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37" t="s">
        <v>64</v>
      </c>
      <c r="J4" s="10" t="s">
        <v>65</v>
      </c>
      <c r="K4" s="10"/>
      <c r="L4" s="138" t="s">
        <v>66</v>
      </c>
      <c r="M4" s="54" t="s">
        <v>67</v>
      </c>
      <c r="N4" s="54"/>
      <c r="O4" s="54"/>
      <c r="P4" s="54"/>
      <c r="Q4" s="54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55"/>
      <c r="J5" s="139" t="s">
        <v>73</v>
      </c>
      <c r="K5" s="21" t="s">
        <v>74</v>
      </c>
      <c r="L5" s="140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1526239</v>
      </c>
      <c r="E6" s="14">
        <v>0</v>
      </c>
      <c r="F6" s="26">
        <v>471239</v>
      </c>
      <c r="G6" s="14">
        <v>0</v>
      </c>
      <c r="H6" s="26">
        <v>0</v>
      </c>
      <c r="I6" s="14">
        <v>0</v>
      </c>
      <c r="J6" s="47">
        <v>0</v>
      </c>
      <c r="K6" s="88">
        <v>0</v>
      </c>
      <c r="L6" s="26">
        <v>0</v>
      </c>
      <c r="M6" s="87">
        <v>0</v>
      </c>
      <c r="N6" s="87">
        <v>0</v>
      </c>
      <c r="O6" s="87">
        <v>0</v>
      </c>
      <c r="P6" s="87">
        <v>0</v>
      </c>
      <c r="Q6" s="88">
        <v>0</v>
      </c>
      <c r="R6" s="26">
        <v>1055000</v>
      </c>
      <c r="S6" s="120">
        <v>0</v>
      </c>
      <c r="T6" s="27"/>
    </row>
    <row r="7" spans="1:19" ht="17.25" customHeight="1">
      <c r="A7" s="11" t="s">
        <v>80</v>
      </c>
      <c r="B7" s="23"/>
      <c r="C7" s="24" t="s">
        <v>0</v>
      </c>
      <c r="D7" s="47">
        <v>1526239</v>
      </c>
      <c r="E7" s="14">
        <v>0</v>
      </c>
      <c r="F7" s="26">
        <v>471239</v>
      </c>
      <c r="G7" s="14">
        <v>0</v>
      </c>
      <c r="H7" s="26">
        <v>0</v>
      </c>
      <c r="I7" s="14">
        <v>0</v>
      </c>
      <c r="J7" s="47">
        <v>0</v>
      </c>
      <c r="K7" s="88">
        <v>0</v>
      </c>
      <c r="L7" s="26">
        <v>0</v>
      </c>
      <c r="M7" s="87">
        <v>0</v>
      </c>
      <c r="N7" s="87">
        <v>0</v>
      </c>
      <c r="O7" s="87">
        <v>0</v>
      </c>
      <c r="P7" s="87">
        <v>0</v>
      </c>
      <c r="Q7" s="88">
        <v>0</v>
      </c>
      <c r="R7" s="26">
        <v>1055000</v>
      </c>
      <c r="S7" s="120">
        <v>0</v>
      </c>
    </row>
    <row r="8" spans="1:19" ht="17.25" customHeight="1">
      <c r="A8" s="11" t="s">
        <v>81</v>
      </c>
      <c r="B8" s="23"/>
      <c r="C8" s="24" t="s">
        <v>82</v>
      </c>
      <c r="D8" s="47">
        <v>46698</v>
      </c>
      <c r="E8" s="14">
        <v>0</v>
      </c>
      <c r="F8" s="26">
        <v>46698</v>
      </c>
      <c r="G8" s="14">
        <v>0</v>
      </c>
      <c r="H8" s="26">
        <v>0</v>
      </c>
      <c r="I8" s="14">
        <v>0</v>
      </c>
      <c r="J8" s="47">
        <v>0</v>
      </c>
      <c r="K8" s="88">
        <v>0</v>
      </c>
      <c r="L8" s="26">
        <v>0</v>
      </c>
      <c r="M8" s="87">
        <v>0</v>
      </c>
      <c r="N8" s="87">
        <v>0</v>
      </c>
      <c r="O8" s="87">
        <v>0</v>
      </c>
      <c r="P8" s="87">
        <v>0</v>
      </c>
      <c r="Q8" s="88">
        <v>0</v>
      </c>
      <c r="R8" s="26">
        <v>0</v>
      </c>
      <c r="S8" s="120">
        <v>0</v>
      </c>
    </row>
    <row r="9" spans="1:19" ht="17.25" customHeight="1">
      <c r="A9" s="11" t="s">
        <v>83</v>
      </c>
      <c r="B9" s="23"/>
      <c r="C9" s="24" t="s">
        <v>84</v>
      </c>
      <c r="D9" s="47">
        <v>46698</v>
      </c>
      <c r="E9" s="14">
        <v>0</v>
      </c>
      <c r="F9" s="26">
        <v>46698</v>
      </c>
      <c r="G9" s="14">
        <v>0</v>
      </c>
      <c r="H9" s="26">
        <v>0</v>
      </c>
      <c r="I9" s="14">
        <v>0</v>
      </c>
      <c r="J9" s="47">
        <v>0</v>
      </c>
      <c r="K9" s="88">
        <v>0</v>
      </c>
      <c r="L9" s="26">
        <v>0</v>
      </c>
      <c r="M9" s="87">
        <v>0</v>
      </c>
      <c r="N9" s="87">
        <v>0</v>
      </c>
      <c r="O9" s="87">
        <v>0</v>
      </c>
      <c r="P9" s="87">
        <v>0</v>
      </c>
      <c r="Q9" s="88">
        <v>0</v>
      </c>
      <c r="R9" s="26">
        <v>0</v>
      </c>
      <c r="S9" s="120">
        <v>0</v>
      </c>
    </row>
    <row r="10" spans="1:19" ht="17.25" customHeight="1">
      <c r="A10" s="11" t="s">
        <v>85</v>
      </c>
      <c r="B10" s="23" t="s">
        <v>80</v>
      </c>
      <c r="C10" s="24" t="s">
        <v>86</v>
      </c>
      <c r="D10" s="47">
        <v>46698</v>
      </c>
      <c r="E10" s="14">
        <v>0</v>
      </c>
      <c r="F10" s="26">
        <v>46698</v>
      </c>
      <c r="G10" s="14">
        <v>0</v>
      </c>
      <c r="H10" s="26">
        <v>0</v>
      </c>
      <c r="I10" s="14">
        <v>0</v>
      </c>
      <c r="J10" s="47">
        <v>0</v>
      </c>
      <c r="K10" s="88">
        <v>0</v>
      </c>
      <c r="L10" s="26">
        <v>0</v>
      </c>
      <c r="M10" s="87">
        <v>0</v>
      </c>
      <c r="N10" s="87">
        <v>0</v>
      </c>
      <c r="O10" s="87">
        <v>0</v>
      </c>
      <c r="P10" s="87">
        <v>0</v>
      </c>
      <c r="Q10" s="88">
        <v>0</v>
      </c>
      <c r="R10" s="26">
        <v>0</v>
      </c>
      <c r="S10" s="120">
        <v>0</v>
      </c>
    </row>
    <row r="11" spans="1:19" ht="17.25" customHeight="1">
      <c r="A11" s="11" t="s">
        <v>87</v>
      </c>
      <c r="B11" s="23"/>
      <c r="C11" s="24" t="s">
        <v>88</v>
      </c>
      <c r="D11" s="47">
        <v>1444518</v>
      </c>
      <c r="E11" s="14">
        <v>0</v>
      </c>
      <c r="F11" s="26">
        <v>389518</v>
      </c>
      <c r="G11" s="14">
        <v>0</v>
      </c>
      <c r="H11" s="26">
        <v>0</v>
      </c>
      <c r="I11" s="14">
        <v>0</v>
      </c>
      <c r="J11" s="47">
        <v>0</v>
      </c>
      <c r="K11" s="88">
        <v>0</v>
      </c>
      <c r="L11" s="26">
        <v>0</v>
      </c>
      <c r="M11" s="87">
        <v>0</v>
      </c>
      <c r="N11" s="87">
        <v>0</v>
      </c>
      <c r="O11" s="87">
        <v>0</v>
      </c>
      <c r="P11" s="87">
        <v>0</v>
      </c>
      <c r="Q11" s="88">
        <v>0</v>
      </c>
      <c r="R11" s="26">
        <v>1055000</v>
      </c>
      <c r="S11" s="120">
        <v>0</v>
      </c>
    </row>
    <row r="12" spans="1:19" ht="17.25" customHeight="1">
      <c r="A12" s="11" t="s">
        <v>89</v>
      </c>
      <c r="B12" s="23"/>
      <c r="C12" s="24" t="s">
        <v>90</v>
      </c>
      <c r="D12" s="47">
        <v>1416535</v>
      </c>
      <c r="E12" s="14">
        <v>0</v>
      </c>
      <c r="F12" s="26">
        <v>361535</v>
      </c>
      <c r="G12" s="14">
        <v>0</v>
      </c>
      <c r="H12" s="26">
        <v>0</v>
      </c>
      <c r="I12" s="14">
        <v>0</v>
      </c>
      <c r="J12" s="47">
        <v>0</v>
      </c>
      <c r="K12" s="88">
        <v>0</v>
      </c>
      <c r="L12" s="26">
        <v>0</v>
      </c>
      <c r="M12" s="87">
        <v>0</v>
      </c>
      <c r="N12" s="87">
        <v>0</v>
      </c>
      <c r="O12" s="87">
        <v>0</v>
      </c>
      <c r="P12" s="87">
        <v>0</v>
      </c>
      <c r="Q12" s="88">
        <v>0</v>
      </c>
      <c r="R12" s="26">
        <v>1055000</v>
      </c>
      <c r="S12" s="120">
        <v>0</v>
      </c>
    </row>
    <row r="13" spans="1:19" ht="17.25" customHeight="1">
      <c r="A13" s="11" t="s">
        <v>91</v>
      </c>
      <c r="B13" s="23" t="s">
        <v>80</v>
      </c>
      <c r="C13" s="24" t="s">
        <v>92</v>
      </c>
      <c r="D13" s="47">
        <v>1416535</v>
      </c>
      <c r="E13" s="14">
        <v>0</v>
      </c>
      <c r="F13" s="26">
        <v>361535</v>
      </c>
      <c r="G13" s="14">
        <v>0</v>
      </c>
      <c r="H13" s="26">
        <v>0</v>
      </c>
      <c r="I13" s="14">
        <v>0</v>
      </c>
      <c r="J13" s="47">
        <v>0</v>
      </c>
      <c r="K13" s="88">
        <v>0</v>
      </c>
      <c r="L13" s="26">
        <v>0</v>
      </c>
      <c r="M13" s="87">
        <v>0</v>
      </c>
      <c r="N13" s="87">
        <v>0</v>
      </c>
      <c r="O13" s="87">
        <v>0</v>
      </c>
      <c r="P13" s="87">
        <v>0</v>
      </c>
      <c r="Q13" s="88">
        <v>0</v>
      </c>
      <c r="R13" s="26">
        <v>1055000</v>
      </c>
      <c r="S13" s="120">
        <v>0</v>
      </c>
    </row>
    <row r="14" spans="1:19" ht="17.25" customHeight="1">
      <c r="A14" s="11" t="s">
        <v>93</v>
      </c>
      <c r="B14" s="23"/>
      <c r="C14" s="24" t="s">
        <v>94</v>
      </c>
      <c r="D14" s="47">
        <v>27983</v>
      </c>
      <c r="E14" s="14">
        <v>0</v>
      </c>
      <c r="F14" s="26">
        <v>27983</v>
      </c>
      <c r="G14" s="14">
        <v>0</v>
      </c>
      <c r="H14" s="26">
        <v>0</v>
      </c>
      <c r="I14" s="14">
        <v>0</v>
      </c>
      <c r="J14" s="47">
        <v>0</v>
      </c>
      <c r="K14" s="88">
        <v>0</v>
      </c>
      <c r="L14" s="26">
        <v>0</v>
      </c>
      <c r="M14" s="87">
        <v>0</v>
      </c>
      <c r="N14" s="87">
        <v>0</v>
      </c>
      <c r="O14" s="87">
        <v>0</v>
      </c>
      <c r="P14" s="87">
        <v>0</v>
      </c>
      <c r="Q14" s="88">
        <v>0</v>
      </c>
      <c r="R14" s="26">
        <v>0</v>
      </c>
      <c r="S14" s="120">
        <v>0</v>
      </c>
    </row>
    <row r="15" spans="1:19" ht="17.25" customHeight="1">
      <c r="A15" s="11" t="s">
        <v>95</v>
      </c>
      <c r="B15" s="23" t="s">
        <v>80</v>
      </c>
      <c r="C15" s="24" t="s">
        <v>96</v>
      </c>
      <c r="D15" s="47">
        <v>27983</v>
      </c>
      <c r="E15" s="14">
        <v>0</v>
      </c>
      <c r="F15" s="26">
        <v>27983</v>
      </c>
      <c r="G15" s="14">
        <v>0</v>
      </c>
      <c r="H15" s="26">
        <v>0</v>
      </c>
      <c r="I15" s="14">
        <v>0</v>
      </c>
      <c r="J15" s="47">
        <v>0</v>
      </c>
      <c r="K15" s="88">
        <v>0</v>
      </c>
      <c r="L15" s="26">
        <v>0</v>
      </c>
      <c r="M15" s="87">
        <v>0</v>
      </c>
      <c r="N15" s="87">
        <v>0</v>
      </c>
      <c r="O15" s="87">
        <v>0</v>
      </c>
      <c r="P15" s="87">
        <v>0</v>
      </c>
      <c r="Q15" s="88">
        <v>0</v>
      </c>
      <c r="R15" s="26">
        <v>0</v>
      </c>
      <c r="S15" s="120">
        <v>0</v>
      </c>
    </row>
    <row r="16" spans="1:19" ht="17.25" customHeight="1">
      <c r="A16" s="11" t="s">
        <v>97</v>
      </c>
      <c r="B16" s="23"/>
      <c r="C16" s="24" t="s">
        <v>98</v>
      </c>
      <c r="D16" s="47">
        <v>35023</v>
      </c>
      <c r="E16" s="14">
        <v>0</v>
      </c>
      <c r="F16" s="26">
        <v>35023</v>
      </c>
      <c r="G16" s="14">
        <v>0</v>
      </c>
      <c r="H16" s="26">
        <v>0</v>
      </c>
      <c r="I16" s="14">
        <v>0</v>
      </c>
      <c r="J16" s="47">
        <v>0</v>
      </c>
      <c r="K16" s="88">
        <v>0</v>
      </c>
      <c r="L16" s="26">
        <v>0</v>
      </c>
      <c r="M16" s="87">
        <v>0</v>
      </c>
      <c r="N16" s="87">
        <v>0</v>
      </c>
      <c r="O16" s="87">
        <v>0</v>
      </c>
      <c r="P16" s="87">
        <v>0</v>
      </c>
      <c r="Q16" s="88">
        <v>0</v>
      </c>
      <c r="R16" s="26">
        <v>0</v>
      </c>
      <c r="S16" s="120">
        <v>0</v>
      </c>
    </row>
    <row r="17" spans="1:19" ht="17.25" customHeight="1">
      <c r="A17" s="11" t="s">
        <v>99</v>
      </c>
      <c r="B17" s="23"/>
      <c r="C17" s="24" t="s">
        <v>100</v>
      </c>
      <c r="D17" s="47">
        <v>35023</v>
      </c>
      <c r="E17" s="14">
        <v>0</v>
      </c>
      <c r="F17" s="26">
        <v>35023</v>
      </c>
      <c r="G17" s="14">
        <v>0</v>
      </c>
      <c r="H17" s="26">
        <v>0</v>
      </c>
      <c r="I17" s="14">
        <v>0</v>
      </c>
      <c r="J17" s="47">
        <v>0</v>
      </c>
      <c r="K17" s="88">
        <v>0</v>
      </c>
      <c r="L17" s="26">
        <v>0</v>
      </c>
      <c r="M17" s="87">
        <v>0</v>
      </c>
      <c r="N17" s="87">
        <v>0</v>
      </c>
      <c r="O17" s="87">
        <v>0</v>
      </c>
      <c r="P17" s="87">
        <v>0</v>
      </c>
      <c r="Q17" s="88">
        <v>0</v>
      </c>
      <c r="R17" s="26">
        <v>0</v>
      </c>
      <c r="S17" s="120">
        <v>0</v>
      </c>
    </row>
    <row r="18" spans="1:19" ht="17.25" customHeight="1">
      <c r="A18" s="11" t="s">
        <v>101</v>
      </c>
      <c r="B18" s="23" t="s">
        <v>80</v>
      </c>
      <c r="C18" s="24" t="s">
        <v>102</v>
      </c>
      <c r="D18" s="47">
        <v>35023</v>
      </c>
      <c r="E18" s="14">
        <v>0</v>
      </c>
      <c r="F18" s="26">
        <v>35023</v>
      </c>
      <c r="G18" s="14">
        <v>0</v>
      </c>
      <c r="H18" s="26">
        <v>0</v>
      </c>
      <c r="I18" s="14">
        <v>0</v>
      </c>
      <c r="J18" s="47">
        <v>0</v>
      </c>
      <c r="K18" s="88">
        <v>0</v>
      </c>
      <c r="L18" s="26">
        <v>0</v>
      </c>
      <c r="M18" s="87">
        <v>0</v>
      </c>
      <c r="N18" s="87">
        <v>0</v>
      </c>
      <c r="O18" s="87">
        <v>0</v>
      </c>
      <c r="P18" s="87">
        <v>0</v>
      </c>
      <c r="Q18" s="88">
        <v>0</v>
      </c>
      <c r="R18" s="26">
        <v>0</v>
      </c>
      <c r="S18" s="120">
        <v>0</v>
      </c>
    </row>
    <row r="19" spans="7:18" ht="12.75" customHeight="1">
      <c r="G19" s="27"/>
      <c r="H19" s="27"/>
      <c r="L19" s="27"/>
      <c r="M19" s="27"/>
      <c r="N19" s="27"/>
      <c r="O19" s="27"/>
      <c r="P19" s="27"/>
      <c r="Q19" s="27"/>
      <c r="R19" s="27"/>
    </row>
    <row r="20" spans="12:17" ht="12.75" customHeight="1">
      <c r="L20" s="27"/>
      <c r="M20" s="27"/>
      <c r="N20" s="27"/>
      <c r="O20" s="27"/>
      <c r="P20" s="27"/>
      <c r="Q20" s="27"/>
    </row>
    <row r="21" spans="12:17" ht="12.75" customHeight="1">
      <c r="L21" s="27"/>
      <c r="M21" s="27"/>
      <c r="N21" s="27"/>
      <c r="O21" s="27"/>
      <c r="P21" s="27"/>
      <c r="Q21" s="27"/>
    </row>
    <row r="22" spans="12:17" ht="12.75" customHeight="1">
      <c r="L22" s="27"/>
      <c r="M22" s="27"/>
      <c r="N22" s="27"/>
      <c r="O22" s="27"/>
      <c r="P22" s="27"/>
      <c r="Q22" s="27"/>
    </row>
    <row r="23" spans="12:17" ht="12.75" customHeight="1">
      <c r="L23" s="27"/>
      <c r="M23" s="27"/>
      <c r="N23" s="27"/>
      <c r="O23" s="27"/>
      <c r="P23" s="27"/>
      <c r="Q23" s="27"/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103</v>
      </c>
    </row>
    <row r="2" spans="1:8" ht="21" customHeight="1">
      <c r="A2" s="29" t="s">
        <v>104</v>
      </c>
      <c r="B2" s="29"/>
      <c r="C2" s="30"/>
      <c r="D2" s="30"/>
      <c r="E2" s="30"/>
      <c r="F2" s="30"/>
      <c r="G2" s="30"/>
      <c r="H2" s="30"/>
    </row>
    <row r="3" spans="1:8" ht="12.75" customHeight="1">
      <c r="A3" s="134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4" t="s">
        <v>105</v>
      </c>
      <c r="B4" s="54"/>
      <c r="C4" s="54"/>
      <c r="D4" s="10" t="s">
        <v>59</v>
      </c>
      <c r="E4" s="2" t="s">
        <v>106</v>
      </c>
      <c r="F4" s="10" t="s">
        <v>107</v>
      </c>
      <c r="G4" s="10" t="s">
        <v>108</v>
      </c>
      <c r="H4" s="10" t="s">
        <v>109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35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1526239</v>
      </c>
      <c r="E7" s="26">
        <v>1526239</v>
      </c>
      <c r="F7" s="14">
        <v>0</v>
      </c>
      <c r="G7" s="136">
        <v>0</v>
      </c>
      <c r="H7" s="38">
        <v>0</v>
      </c>
    </row>
    <row r="8" spans="1:8" ht="18" customHeight="1">
      <c r="A8" s="11" t="s">
        <v>80</v>
      </c>
      <c r="B8" s="23"/>
      <c r="C8" s="24" t="s">
        <v>0</v>
      </c>
      <c r="D8" s="14">
        <v>1526239</v>
      </c>
      <c r="E8" s="26">
        <v>1526239</v>
      </c>
      <c r="F8" s="14">
        <v>0</v>
      </c>
      <c r="G8" s="136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46698</v>
      </c>
      <c r="E9" s="26">
        <v>46698</v>
      </c>
      <c r="F9" s="14">
        <v>0</v>
      </c>
      <c r="G9" s="136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46698</v>
      </c>
      <c r="E10" s="26">
        <v>46698</v>
      </c>
      <c r="F10" s="14">
        <v>0</v>
      </c>
      <c r="G10" s="136">
        <v>0</v>
      </c>
      <c r="H10" s="38">
        <v>0</v>
      </c>
    </row>
    <row r="11" spans="1:8" ht="18" customHeight="1">
      <c r="A11" s="11" t="s">
        <v>85</v>
      </c>
      <c r="B11" s="23" t="s">
        <v>80</v>
      </c>
      <c r="C11" s="24" t="s">
        <v>86</v>
      </c>
      <c r="D11" s="14">
        <v>46698</v>
      </c>
      <c r="E11" s="26">
        <v>46698</v>
      </c>
      <c r="F11" s="14">
        <v>0</v>
      </c>
      <c r="G11" s="136">
        <v>0</v>
      </c>
      <c r="H11" s="38">
        <v>0</v>
      </c>
    </row>
    <row r="12" spans="1:8" ht="18" customHeight="1">
      <c r="A12" s="11" t="s">
        <v>87</v>
      </c>
      <c r="B12" s="23"/>
      <c r="C12" s="24" t="s">
        <v>88</v>
      </c>
      <c r="D12" s="14">
        <v>1444518</v>
      </c>
      <c r="E12" s="26">
        <v>1444518</v>
      </c>
      <c r="F12" s="14">
        <v>0</v>
      </c>
      <c r="G12" s="136">
        <v>0</v>
      </c>
      <c r="H12" s="38">
        <v>0</v>
      </c>
    </row>
    <row r="13" spans="1:8" ht="18" customHeight="1">
      <c r="A13" s="11" t="s">
        <v>89</v>
      </c>
      <c r="B13" s="23"/>
      <c r="C13" s="24" t="s">
        <v>90</v>
      </c>
      <c r="D13" s="14">
        <v>1416535</v>
      </c>
      <c r="E13" s="26">
        <v>1416535</v>
      </c>
      <c r="F13" s="14">
        <v>0</v>
      </c>
      <c r="G13" s="136">
        <v>0</v>
      </c>
      <c r="H13" s="38">
        <v>0</v>
      </c>
    </row>
    <row r="14" spans="1:8" ht="18" customHeight="1">
      <c r="A14" s="11" t="s">
        <v>91</v>
      </c>
      <c r="B14" s="23" t="s">
        <v>80</v>
      </c>
      <c r="C14" s="24" t="s">
        <v>92</v>
      </c>
      <c r="D14" s="14">
        <v>1416535</v>
      </c>
      <c r="E14" s="26">
        <v>1416535</v>
      </c>
      <c r="F14" s="14">
        <v>0</v>
      </c>
      <c r="G14" s="136">
        <v>0</v>
      </c>
      <c r="H14" s="38">
        <v>0</v>
      </c>
    </row>
    <row r="15" spans="1:8" ht="18" customHeight="1">
      <c r="A15" s="11" t="s">
        <v>93</v>
      </c>
      <c r="B15" s="23"/>
      <c r="C15" s="24" t="s">
        <v>94</v>
      </c>
      <c r="D15" s="14">
        <v>27983</v>
      </c>
      <c r="E15" s="26">
        <v>27983</v>
      </c>
      <c r="F15" s="14">
        <v>0</v>
      </c>
      <c r="G15" s="136">
        <v>0</v>
      </c>
      <c r="H15" s="38">
        <v>0</v>
      </c>
    </row>
    <row r="16" spans="1:8" ht="18" customHeight="1">
      <c r="A16" s="11" t="s">
        <v>95</v>
      </c>
      <c r="B16" s="23" t="s">
        <v>80</v>
      </c>
      <c r="C16" s="24" t="s">
        <v>96</v>
      </c>
      <c r="D16" s="14">
        <v>27983</v>
      </c>
      <c r="E16" s="26">
        <v>27983</v>
      </c>
      <c r="F16" s="14">
        <v>0</v>
      </c>
      <c r="G16" s="136">
        <v>0</v>
      </c>
      <c r="H16" s="38">
        <v>0</v>
      </c>
    </row>
    <row r="17" spans="1:8" ht="18" customHeight="1">
      <c r="A17" s="11" t="s">
        <v>97</v>
      </c>
      <c r="B17" s="23"/>
      <c r="C17" s="24" t="s">
        <v>98</v>
      </c>
      <c r="D17" s="14">
        <v>35023</v>
      </c>
      <c r="E17" s="26">
        <v>35023</v>
      </c>
      <c r="F17" s="14">
        <v>0</v>
      </c>
      <c r="G17" s="136">
        <v>0</v>
      </c>
      <c r="H17" s="38">
        <v>0</v>
      </c>
    </row>
    <row r="18" spans="1:8" ht="18" customHeight="1">
      <c r="A18" s="11" t="s">
        <v>99</v>
      </c>
      <c r="B18" s="23"/>
      <c r="C18" s="24" t="s">
        <v>100</v>
      </c>
      <c r="D18" s="14">
        <v>35023</v>
      </c>
      <c r="E18" s="26">
        <v>35023</v>
      </c>
      <c r="F18" s="14">
        <v>0</v>
      </c>
      <c r="G18" s="136">
        <v>0</v>
      </c>
      <c r="H18" s="38">
        <v>0</v>
      </c>
    </row>
    <row r="19" spans="1:8" ht="18" customHeight="1">
      <c r="A19" s="11" t="s">
        <v>101</v>
      </c>
      <c r="B19" s="23" t="s">
        <v>80</v>
      </c>
      <c r="C19" s="24" t="s">
        <v>102</v>
      </c>
      <c r="D19" s="14">
        <v>35023</v>
      </c>
      <c r="E19" s="26">
        <v>35023</v>
      </c>
      <c r="F19" s="14">
        <v>0</v>
      </c>
      <c r="G19" s="136">
        <v>0</v>
      </c>
      <c r="H19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110</v>
      </c>
      <c r="I1" s="27"/>
    </row>
    <row r="2" spans="1:9" ht="25.5" customHeight="1">
      <c r="A2" s="100" t="s">
        <v>111</v>
      </c>
      <c r="B2" s="101"/>
      <c r="C2" s="102"/>
      <c r="D2" s="102"/>
      <c r="E2" s="101"/>
      <c r="F2" s="101"/>
      <c r="G2" s="102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62" t="s">
        <v>112</v>
      </c>
      <c r="D4" s="63"/>
      <c r="E4" s="63"/>
      <c r="F4" s="63"/>
      <c r="G4" s="64"/>
      <c r="H4" s="64"/>
      <c r="J4" s="27"/>
    </row>
    <row r="5" spans="1:10" ht="17.25" customHeight="1">
      <c r="A5" s="103" t="s">
        <v>9</v>
      </c>
      <c r="B5" s="104" t="s">
        <v>10</v>
      </c>
      <c r="C5" s="103" t="s">
        <v>11</v>
      </c>
      <c r="D5" s="105" t="s">
        <v>59</v>
      </c>
      <c r="E5" s="104" t="s">
        <v>113</v>
      </c>
      <c r="F5" s="104" t="s">
        <v>114</v>
      </c>
      <c r="G5" s="104" t="s">
        <v>115</v>
      </c>
      <c r="H5" s="104" t="s">
        <v>116</v>
      </c>
      <c r="J5" s="27"/>
    </row>
    <row r="6" spans="1:10" ht="18.75" customHeight="1">
      <c r="A6" s="106" t="s">
        <v>117</v>
      </c>
      <c r="B6" s="107">
        <f>SUM(B7:B9)</f>
        <v>471239</v>
      </c>
      <c r="C6" s="108" t="s">
        <v>118</v>
      </c>
      <c r="D6" s="109">
        <f>SUM(D7:D35)</f>
        <v>471239</v>
      </c>
      <c r="E6" s="109">
        <f>SUM(E7:E36)</f>
        <v>471239</v>
      </c>
      <c r="F6" s="109">
        <f>SUM(F7:F36)</f>
        <v>0</v>
      </c>
      <c r="G6" s="109">
        <f>SUM(G7:G36)</f>
        <v>0</v>
      </c>
      <c r="H6" s="110"/>
      <c r="J6" s="27"/>
    </row>
    <row r="7" spans="1:10" ht="17.25" customHeight="1">
      <c r="A7" s="106" t="s">
        <v>119</v>
      </c>
      <c r="B7" s="107">
        <v>471239</v>
      </c>
      <c r="C7" s="111" t="s">
        <v>120</v>
      </c>
      <c r="D7" s="112">
        <f aca="true" t="shared" si="0" ref="D7:D36">SUM(E7:G7)</f>
        <v>0</v>
      </c>
      <c r="E7" s="112">
        <v>0</v>
      </c>
      <c r="F7" s="107">
        <v>0</v>
      </c>
      <c r="G7" s="113">
        <v>0</v>
      </c>
      <c r="H7" s="113"/>
      <c r="J7" s="27"/>
    </row>
    <row r="8" spans="1:10" ht="17.25" customHeight="1">
      <c r="A8" s="106" t="s">
        <v>121</v>
      </c>
      <c r="B8" s="107">
        <v>0</v>
      </c>
      <c r="C8" s="111" t="s">
        <v>122</v>
      </c>
      <c r="D8" s="112">
        <f t="shared" si="0"/>
        <v>0</v>
      </c>
      <c r="E8" s="112">
        <v>0</v>
      </c>
      <c r="F8" s="107">
        <v>0</v>
      </c>
      <c r="G8" s="113">
        <v>0</v>
      </c>
      <c r="H8" s="113"/>
      <c r="J8" s="27"/>
    </row>
    <row r="9" spans="1:10" ht="17.25" customHeight="1">
      <c r="A9" s="106" t="s">
        <v>123</v>
      </c>
      <c r="B9" s="14">
        <v>0</v>
      </c>
      <c r="C9" s="111" t="s">
        <v>124</v>
      </c>
      <c r="D9" s="112">
        <f t="shared" si="0"/>
        <v>0</v>
      </c>
      <c r="E9" s="112">
        <v>0</v>
      </c>
      <c r="F9" s="107">
        <v>0</v>
      </c>
      <c r="G9" s="113">
        <v>0</v>
      </c>
      <c r="H9" s="113"/>
      <c r="J9" s="27"/>
    </row>
    <row r="10" spans="1:10" ht="17.25" customHeight="1">
      <c r="A10" s="106" t="s">
        <v>125</v>
      </c>
      <c r="B10" s="114">
        <f>SUM(B11:B13)</f>
        <v>0</v>
      </c>
      <c r="C10" s="111" t="s">
        <v>126</v>
      </c>
      <c r="D10" s="112">
        <f t="shared" si="0"/>
        <v>0</v>
      </c>
      <c r="E10" s="112">
        <v>0</v>
      </c>
      <c r="F10" s="107">
        <v>0</v>
      </c>
      <c r="G10" s="113">
        <v>0</v>
      </c>
      <c r="H10" s="113"/>
      <c r="J10" s="27"/>
    </row>
    <row r="11" spans="1:10" ht="17.25" customHeight="1">
      <c r="A11" s="106" t="s">
        <v>119</v>
      </c>
      <c r="B11" s="107">
        <v>0</v>
      </c>
      <c r="C11" s="111" t="s">
        <v>127</v>
      </c>
      <c r="D11" s="112">
        <f t="shared" si="0"/>
        <v>0</v>
      </c>
      <c r="E11" s="112">
        <v>0</v>
      </c>
      <c r="F11" s="107">
        <v>0</v>
      </c>
      <c r="G11" s="113">
        <v>0</v>
      </c>
      <c r="H11" s="113"/>
      <c r="J11" s="27"/>
    </row>
    <row r="12" spans="1:10" ht="17.25" customHeight="1">
      <c r="A12" s="106" t="s">
        <v>121</v>
      </c>
      <c r="B12" s="107">
        <v>0</v>
      </c>
      <c r="C12" s="111" t="s">
        <v>128</v>
      </c>
      <c r="D12" s="112">
        <f t="shared" si="0"/>
        <v>0</v>
      </c>
      <c r="E12" s="112">
        <v>0</v>
      </c>
      <c r="F12" s="107">
        <v>0</v>
      </c>
      <c r="G12" s="113">
        <v>0</v>
      </c>
      <c r="H12" s="113"/>
      <c r="J12" s="27"/>
    </row>
    <row r="13" spans="1:10" ht="17.25" customHeight="1">
      <c r="A13" s="106" t="s">
        <v>123</v>
      </c>
      <c r="B13" s="14">
        <v>0</v>
      </c>
      <c r="C13" s="111" t="s">
        <v>129</v>
      </c>
      <c r="D13" s="112">
        <f t="shared" si="0"/>
        <v>0</v>
      </c>
      <c r="E13" s="112">
        <v>0</v>
      </c>
      <c r="F13" s="107">
        <v>0</v>
      </c>
      <c r="G13" s="113">
        <v>0</v>
      </c>
      <c r="H13" s="113"/>
      <c r="J13" s="27"/>
    </row>
    <row r="14" spans="1:10" ht="17.25" customHeight="1">
      <c r="A14" s="106" t="s">
        <v>130</v>
      </c>
      <c r="B14" s="114"/>
      <c r="C14" s="111" t="s">
        <v>131</v>
      </c>
      <c r="D14" s="112">
        <f t="shared" si="0"/>
        <v>46698</v>
      </c>
      <c r="E14" s="112">
        <v>46698</v>
      </c>
      <c r="F14" s="107">
        <v>0</v>
      </c>
      <c r="G14" s="113">
        <v>0</v>
      </c>
      <c r="H14" s="113"/>
      <c r="J14" s="27"/>
    </row>
    <row r="15" spans="1:10" ht="17.25" customHeight="1">
      <c r="A15" s="106"/>
      <c r="B15" s="14"/>
      <c r="C15" s="111" t="s">
        <v>132</v>
      </c>
      <c r="D15" s="112">
        <f t="shared" si="0"/>
        <v>0</v>
      </c>
      <c r="E15" s="112">
        <v>0</v>
      </c>
      <c r="F15" s="107">
        <v>0</v>
      </c>
      <c r="G15" s="113">
        <v>0</v>
      </c>
      <c r="H15" s="113"/>
      <c r="I15" s="27"/>
      <c r="J15" s="27"/>
    </row>
    <row r="16" spans="1:9" ht="17.25" customHeight="1">
      <c r="A16" s="106"/>
      <c r="B16" s="114"/>
      <c r="C16" s="111" t="s">
        <v>88</v>
      </c>
      <c r="D16" s="112">
        <f t="shared" si="0"/>
        <v>389518</v>
      </c>
      <c r="E16" s="112">
        <v>389518</v>
      </c>
      <c r="F16" s="107">
        <v>0</v>
      </c>
      <c r="G16" s="113">
        <v>0</v>
      </c>
      <c r="H16" s="113"/>
      <c r="I16" s="27"/>
    </row>
    <row r="17" spans="1:9" ht="17.25" customHeight="1">
      <c r="A17" s="106"/>
      <c r="B17" s="107"/>
      <c r="C17" s="111" t="s">
        <v>133</v>
      </c>
      <c r="D17" s="112">
        <f t="shared" si="0"/>
        <v>0</v>
      </c>
      <c r="E17" s="112">
        <v>0</v>
      </c>
      <c r="F17" s="107">
        <v>0</v>
      </c>
      <c r="G17" s="113">
        <v>0</v>
      </c>
      <c r="H17" s="113"/>
      <c r="I17" s="27"/>
    </row>
    <row r="18" spans="1:9" ht="17.25" customHeight="1">
      <c r="A18" s="106"/>
      <c r="B18" s="107"/>
      <c r="C18" s="111" t="s">
        <v>134</v>
      </c>
      <c r="D18" s="112">
        <f t="shared" si="0"/>
        <v>0</v>
      </c>
      <c r="E18" s="112">
        <v>0</v>
      </c>
      <c r="F18" s="107">
        <v>0</v>
      </c>
      <c r="G18" s="113">
        <v>0</v>
      </c>
      <c r="H18" s="113"/>
      <c r="I18" s="27"/>
    </row>
    <row r="19" spans="1:9" ht="17.25" customHeight="1">
      <c r="A19" s="106"/>
      <c r="B19" s="14"/>
      <c r="C19" s="111" t="s">
        <v>135</v>
      </c>
      <c r="D19" s="112">
        <f t="shared" si="0"/>
        <v>0</v>
      </c>
      <c r="E19" s="112">
        <v>0</v>
      </c>
      <c r="F19" s="107">
        <v>0</v>
      </c>
      <c r="G19" s="113">
        <v>0</v>
      </c>
      <c r="H19" s="113"/>
      <c r="I19" s="27"/>
    </row>
    <row r="20" spans="1:9" ht="17.25" customHeight="1">
      <c r="A20" s="106"/>
      <c r="B20" s="115"/>
      <c r="C20" s="106" t="s">
        <v>136</v>
      </c>
      <c r="D20" s="112">
        <f t="shared" si="0"/>
        <v>0</v>
      </c>
      <c r="E20" s="112">
        <v>0</v>
      </c>
      <c r="F20" s="107">
        <v>0</v>
      </c>
      <c r="G20" s="113">
        <v>0</v>
      </c>
      <c r="H20" s="113"/>
      <c r="I20" s="27"/>
    </row>
    <row r="21" spans="1:9" ht="17.25" customHeight="1">
      <c r="A21" s="106"/>
      <c r="B21" s="114"/>
      <c r="C21" s="106" t="s">
        <v>137</v>
      </c>
      <c r="D21" s="112">
        <f t="shared" si="0"/>
        <v>0</v>
      </c>
      <c r="E21" s="112">
        <v>0</v>
      </c>
      <c r="F21" s="107">
        <v>0</v>
      </c>
      <c r="G21" s="113">
        <v>0</v>
      </c>
      <c r="H21" s="113"/>
      <c r="I21" s="27"/>
    </row>
    <row r="22" spans="1:11" ht="17.25" customHeight="1">
      <c r="A22" s="106"/>
      <c r="B22" s="107"/>
      <c r="C22" s="106" t="s">
        <v>138</v>
      </c>
      <c r="D22" s="112">
        <f t="shared" si="0"/>
        <v>0</v>
      </c>
      <c r="E22" s="112">
        <v>0</v>
      </c>
      <c r="F22" s="107">
        <v>0</v>
      </c>
      <c r="G22" s="113">
        <v>0</v>
      </c>
      <c r="H22" s="113"/>
      <c r="I22" s="27"/>
      <c r="K22" s="27"/>
    </row>
    <row r="23" spans="1:9" ht="17.25" customHeight="1">
      <c r="A23" s="106"/>
      <c r="B23" s="14"/>
      <c r="C23" s="106" t="s">
        <v>139</v>
      </c>
      <c r="D23" s="112">
        <f t="shared" si="0"/>
        <v>0</v>
      </c>
      <c r="E23" s="112">
        <v>0</v>
      </c>
      <c r="F23" s="107">
        <v>0</v>
      </c>
      <c r="G23" s="113">
        <v>0</v>
      </c>
      <c r="H23" s="113"/>
      <c r="I23" s="27"/>
    </row>
    <row r="24" spans="1:9" ht="17.25" customHeight="1">
      <c r="A24" s="116"/>
      <c r="B24" s="117"/>
      <c r="C24" s="106" t="s">
        <v>140</v>
      </c>
      <c r="D24" s="112">
        <f t="shared" si="0"/>
        <v>0</v>
      </c>
      <c r="E24" s="112">
        <v>0</v>
      </c>
      <c r="F24" s="107">
        <v>0</v>
      </c>
      <c r="G24" s="113">
        <v>0</v>
      </c>
      <c r="H24" s="113"/>
      <c r="I24" s="27"/>
    </row>
    <row r="25" spans="1:9" ht="17.25" customHeight="1">
      <c r="A25" s="116"/>
      <c r="B25" s="109"/>
      <c r="C25" s="106" t="s">
        <v>141</v>
      </c>
      <c r="D25" s="112">
        <f t="shared" si="0"/>
        <v>0</v>
      </c>
      <c r="E25" s="112">
        <v>0</v>
      </c>
      <c r="F25" s="107">
        <v>0</v>
      </c>
      <c r="G25" s="113">
        <v>0</v>
      </c>
      <c r="H25" s="113"/>
      <c r="I25" s="27"/>
    </row>
    <row r="26" spans="1:9" ht="17.25" customHeight="1">
      <c r="A26" s="116"/>
      <c r="B26" s="109"/>
      <c r="C26" s="106" t="s">
        <v>98</v>
      </c>
      <c r="D26" s="112">
        <f t="shared" si="0"/>
        <v>35023</v>
      </c>
      <c r="E26" s="112">
        <v>35023</v>
      </c>
      <c r="F26" s="107">
        <v>0</v>
      </c>
      <c r="G26" s="113">
        <v>0</v>
      </c>
      <c r="H26" s="113"/>
      <c r="I26" s="27"/>
    </row>
    <row r="27" spans="1:9" ht="17.25" customHeight="1">
      <c r="A27" s="116"/>
      <c r="B27" s="109"/>
      <c r="C27" s="106" t="s">
        <v>142</v>
      </c>
      <c r="D27" s="112">
        <f t="shared" si="0"/>
        <v>0</v>
      </c>
      <c r="E27" s="112">
        <v>0</v>
      </c>
      <c r="F27" s="107">
        <v>0</v>
      </c>
      <c r="G27" s="113">
        <v>0</v>
      </c>
      <c r="H27" s="113"/>
      <c r="I27" s="27"/>
    </row>
    <row r="28" spans="1:8" ht="17.25" customHeight="1">
      <c r="A28" s="116"/>
      <c r="B28" s="109"/>
      <c r="C28" s="118" t="s">
        <v>143</v>
      </c>
      <c r="D28" s="112">
        <f t="shared" si="0"/>
        <v>0</v>
      </c>
      <c r="E28" s="112">
        <v>0</v>
      </c>
      <c r="F28" s="107">
        <v>0</v>
      </c>
      <c r="G28" s="113">
        <v>0</v>
      </c>
      <c r="H28" s="113"/>
    </row>
    <row r="29" spans="1:8" ht="16.5" customHeight="1">
      <c r="A29" s="116"/>
      <c r="B29" s="119"/>
      <c r="C29" s="120" t="s">
        <v>144</v>
      </c>
      <c r="D29" s="121">
        <f t="shared" si="0"/>
        <v>0</v>
      </c>
      <c r="E29" s="14">
        <v>0</v>
      </c>
      <c r="F29" s="26">
        <v>0</v>
      </c>
      <c r="G29" s="14">
        <v>0</v>
      </c>
      <c r="H29" s="113"/>
    </row>
    <row r="30" spans="1:8" ht="17.25" customHeight="1">
      <c r="A30" s="116"/>
      <c r="B30" s="109"/>
      <c r="C30" s="122" t="s">
        <v>145</v>
      </c>
      <c r="D30" s="112">
        <f t="shared" si="0"/>
        <v>0</v>
      </c>
      <c r="E30" s="123">
        <v>0</v>
      </c>
      <c r="F30" s="114">
        <v>0</v>
      </c>
      <c r="G30" s="124">
        <v>0</v>
      </c>
      <c r="H30" s="113"/>
    </row>
    <row r="31" spans="1:8" ht="17.25" customHeight="1">
      <c r="A31" s="116"/>
      <c r="B31" s="109"/>
      <c r="C31" s="106" t="s">
        <v>146</v>
      </c>
      <c r="D31" s="112">
        <f t="shared" si="0"/>
        <v>0</v>
      </c>
      <c r="E31" s="112">
        <v>0</v>
      </c>
      <c r="F31" s="107">
        <v>0</v>
      </c>
      <c r="G31" s="113">
        <v>0</v>
      </c>
      <c r="H31" s="113"/>
    </row>
    <row r="32" spans="1:8" ht="16.5" customHeight="1">
      <c r="A32" s="116"/>
      <c r="B32" s="109"/>
      <c r="C32" s="106" t="s">
        <v>147</v>
      </c>
      <c r="D32" s="112">
        <f t="shared" si="0"/>
        <v>0</v>
      </c>
      <c r="E32" s="112">
        <v>0</v>
      </c>
      <c r="F32" s="107">
        <v>0</v>
      </c>
      <c r="G32" s="113">
        <v>0</v>
      </c>
      <c r="H32" s="113"/>
    </row>
    <row r="33" spans="1:8" ht="18.75" customHeight="1">
      <c r="A33" s="116"/>
      <c r="B33" s="125"/>
      <c r="C33" s="106" t="s">
        <v>148</v>
      </c>
      <c r="D33" s="112">
        <f t="shared" si="0"/>
        <v>0</v>
      </c>
      <c r="E33" s="112">
        <v>0</v>
      </c>
      <c r="F33" s="107">
        <v>0</v>
      </c>
      <c r="G33" s="113">
        <v>0</v>
      </c>
      <c r="H33" s="113"/>
    </row>
    <row r="34" spans="1:8" ht="16.5" customHeight="1">
      <c r="A34" s="116"/>
      <c r="B34" s="125"/>
      <c r="C34" s="106" t="s">
        <v>149</v>
      </c>
      <c r="D34" s="112">
        <f t="shared" si="0"/>
        <v>0</v>
      </c>
      <c r="E34" s="112">
        <v>0</v>
      </c>
      <c r="F34" s="107">
        <v>0</v>
      </c>
      <c r="G34" s="113">
        <v>0</v>
      </c>
      <c r="H34" s="113"/>
    </row>
    <row r="35" spans="1:8" ht="17.25" customHeight="1">
      <c r="A35" s="116"/>
      <c r="B35" s="125"/>
      <c r="C35" s="126" t="s">
        <v>150</v>
      </c>
      <c r="D35" s="112">
        <f t="shared" si="0"/>
        <v>0</v>
      </c>
      <c r="E35" s="112">
        <v>0</v>
      </c>
      <c r="F35" s="107">
        <v>0</v>
      </c>
      <c r="G35" s="113">
        <v>0</v>
      </c>
      <c r="H35" s="38"/>
    </row>
    <row r="36" spans="1:8" ht="18" customHeight="1">
      <c r="A36" s="116"/>
      <c r="B36" s="125"/>
      <c r="C36" s="106" t="s">
        <v>151</v>
      </c>
      <c r="D36" s="112">
        <f t="shared" si="0"/>
        <v>0</v>
      </c>
      <c r="E36" s="14">
        <v>0</v>
      </c>
      <c r="F36" s="26">
        <v>0</v>
      </c>
      <c r="G36" s="14">
        <v>0</v>
      </c>
      <c r="H36" s="127"/>
    </row>
    <row r="37" spans="1:8" ht="18" customHeight="1">
      <c r="A37" s="116"/>
      <c r="B37" s="125"/>
      <c r="C37" s="126" t="s">
        <v>152</v>
      </c>
      <c r="D37" s="128"/>
      <c r="E37" s="129"/>
      <c r="F37" s="130"/>
      <c r="G37" s="129"/>
      <c r="H37" s="131"/>
    </row>
    <row r="38" spans="1:8" ht="18" customHeight="1">
      <c r="A38" s="116"/>
      <c r="B38" s="125"/>
      <c r="C38" s="126"/>
      <c r="D38" s="128"/>
      <c r="E38" s="128"/>
      <c r="F38" s="128"/>
      <c r="G38" s="131"/>
      <c r="H38" s="131"/>
    </row>
    <row r="39" spans="1:8" ht="17.25" customHeight="1">
      <c r="A39" s="132" t="s">
        <v>153</v>
      </c>
      <c r="B39" s="109">
        <f>SUM(B6+B10)</f>
        <v>471239</v>
      </c>
      <c r="C39" s="132" t="s">
        <v>154</v>
      </c>
      <c r="D39" s="133">
        <f>D6+D37</f>
        <v>471239</v>
      </c>
      <c r="E39" s="133">
        <f>E6+E37</f>
        <v>471239</v>
      </c>
      <c r="F39" s="133">
        <f>F6+F37</f>
        <v>0</v>
      </c>
      <c r="G39" s="133">
        <f>G6+G37</f>
        <v>0</v>
      </c>
      <c r="H39" s="133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30"/>
  <sheetViews>
    <sheetView showGridLines="0" showZeros="0" workbookViewId="0" topLeftCell="A1">
      <selection activeCell="Q16" sqref="Q16"/>
    </sheetView>
  </sheetViews>
  <sheetFormatPr defaultColWidth="9.16015625" defaultRowHeight="12.75" customHeight="1"/>
  <cols>
    <col min="1" max="1" width="8.66015625" style="0" customWidth="1"/>
    <col min="2" max="2" width="13.83203125" style="0" customWidth="1"/>
    <col min="3" max="3" width="8" style="0" customWidth="1"/>
    <col min="4" max="4" width="11.33203125" style="0" customWidth="1"/>
    <col min="5" max="5" width="31.5" style="0" customWidth="1"/>
    <col min="6" max="9" width="9.83203125" style="0" customWidth="1"/>
    <col min="10" max="42" width="6.5" style="0" customWidth="1"/>
    <col min="43" max="254" width="10.66015625" style="0" customWidth="1"/>
  </cols>
  <sheetData>
    <row r="1" spans="3:254" ht="19.5" customHeight="1"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80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0"/>
      <c r="AO1" s="80"/>
      <c r="AP1" s="95" t="s">
        <v>155</v>
      </c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3:254" ht="19.5" customHeight="1">
      <c r="C2" s="67" t="s">
        <v>156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ht="15" customHeight="1">
      <c r="A3" s="41" t="s">
        <v>5</v>
      </c>
      <c r="C3" s="31"/>
      <c r="D3" s="68"/>
      <c r="E3" s="68"/>
      <c r="F3" s="69"/>
      <c r="G3" s="69"/>
      <c r="H3" s="69"/>
      <c r="I3" s="69"/>
      <c r="J3" s="69"/>
      <c r="K3" s="69"/>
      <c r="L3" s="69"/>
      <c r="M3" s="69"/>
      <c r="N3" s="69"/>
      <c r="O3" s="69"/>
      <c r="P3" s="8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4"/>
      <c r="AK3" s="94"/>
      <c r="AL3" s="94"/>
      <c r="AM3" s="94"/>
      <c r="AN3" s="80"/>
      <c r="AO3" s="80"/>
      <c r="AP3" s="96" t="s">
        <v>157</v>
      </c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19.5" customHeight="1">
      <c r="A4" s="70" t="s">
        <v>158</v>
      </c>
      <c r="B4" s="71"/>
      <c r="C4" s="70"/>
      <c r="D4" s="70"/>
      <c r="E4" s="70"/>
      <c r="F4" s="72" t="s">
        <v>159</v>
      </c>
      <c r="G4" s="73" t="s">
        <v>160</v>
      </c>
      <c r="H4" s="74"/>
      <c r="I4" s="74"/>
      <c r="J4" s="74"/>
      <c r="K4" s="74"/>
      <c r="L4" s="74"/>
      <c r="M4" s="74"/>
      <c r="N4" s="74"/>
      <c r="O4" s="74"/>
      <c r="P4" s="81"/>
      <c r="Q4" s="91" t="s">
        <v>161</v>
      </c>
      <c r="R4" s="74"/>
      <c r="S4" s="74"/>
      <c r="T4" s="74"/>
      <c r="U4" s="74"/>
      <c r="V4" s="74"/>
      <c r="W4" s="81"/>
      <c r="X4" s="92"/>
      <c r="Y4" s="92"/>
      <c r="Z4" s="92"/>
      <c r="AA4" s="91" t="s">
        <v>162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ht="19.5" customHeight="1">
      <c r="A5" s="10" t="s">
        <v>163</v>
      </c>
      <c r="B5" s="10" t="s">
        <v>164</v>
      </c>
      <c r="C5" s="10" t="s">
        <v>165</v>
      </c>
      <c r="D5" s="10" t="s">
        <v>71</v>
      </c>
      <c r="E5" s="10" t="s">
        <v>166</v>
      </c>
      <c r="F5" s="72"/>
      <c r="G5" s="75" t="s">
        <v>59</v>
      </c>
      <c r="H5" s="76" t="s">
        <v>167</v>
      </c>
      <c r="I5" s="82"/>
      <c r="J5" s="82"/>
      <c r="K5" s="76" t="s">
        <v>168</v>
      </c>
      <c r="L5" s="82"/>
      <c r="M5" s="82"/>
      <c r="N5" s="76" t="s">
        <v>169</v>
      </c>
      <c r="O5" s="82"/>
      <c r="P5" s="83"/>
      <c r="Q5" s="75" t="s">
        <v>59</v>
      </c>
      <c r="R5" s="76" t="s">
        <v>167</v>
      </c>
      <c r="S5" s="82"/>
      <c r="T5" s="82"/>
      <c r="U5" s="76" t="s">
        <v>168</v>
      </c>
      <c r="V5" s="82"/>
      <c r="W5" s="83"/>
      <c r="X5" s="93" t="s">
        <v>115</v>
      </c>
      <c r="Y5" s="93"/>
      <c r="Z5" s="93"/>
      <c r="AA5" s="75" t="s">
        <v>59</v>
      </c>
      <c r="AB5" s="76" t="s">
        <v>167</v>
      </c>
      <c r="AC5" s="82"/>
      <c r="AD5" s="82"/>
      <c r="AE5" s="76" t="s">
        <v>168</v>
      </c>
      <c r="AF5" s="82"/>
      <c r="AG5" s="82"/>
      <c r="AH5" s="76" t="s">
        <v>169</v>
      </c>
      <c r="AI5" s="82"/>
      <c r="AJ5" s="82"/>
      <c r="AK5" s="76" t="s">
        <v>170</v>
      </c>
      <c r="AL5" s="82"/>
      <c r="AM5" s="82"/>
      <c r="AN5" s="76" t="s">
        <v>116</v>
      </c>
      <c r="AO5" s="82"/>
      <c r="AP5" s="82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ht="48.75" customHeight="1">
      <c r="A6" s="22"/>
      <c r="B6" s="22"/>
      <c r="C6" s="22"/>
      <c r="D6" s="10"/>
      <c r="E6" s="22"/>
      <c r="F6" s="72"/>
      <c r="G6" s="77"/>
      <c r="H6" s="36" t="s">
        <v>75</v>
      </c>
      <c r="I6" s="84" t="s">
        <v>106</v>
      </c>
      <c r="J6" s="84" t="s">
        <v>107</v>
      </c>
      <c r="K6" s="36" t="s">
        <v>75</v>
      </c>
      <c r="L6" s="84" t="s">
        <v>106</v>
      </c>
      <c r="M6" s="84" t="s">
        <v>107</v>
      </c>
      <c r="N6" s="36" t="s">
        <v>75</v>
      </c>
      <c r="O6" s="84" t="s">
        <v>106</v>
      </c>
      <c r="P6" s="55" t="s">
        <v>107</v>
      </c>
      <c r="Q6" s="77"/>
      <c r="R6" s="36" t="s">
        <v>75</v>
      </c>
      <c r="S6" s="22" t="s">
        <v>106</v>
      </c>
      <c r="T6" s="22" t="s">
        <v>107</v>
      </c>
      <c r="U6" s="36" t="s">
        <v>75</v>
      </c>
      <c r="V6" s="22" t="s">
        <v>106</v>
      </c>
      <c r="W6" s="55" t="s">
        <v>107</v>
      </c>
      <c r="X6" s="22" t="s">
        <v>75</v>
      </c>
      <c r="Y6" s="22" t="s">
        <v>106</v>
      </c>
      <c r="Z6" s="22" t="s">
        <v>107</v>
      </c>
      <c r="AA6" s="77"/>
      <c r="AB6" s="36" t="s">
        <v>75</v>
      </c>
      <c r="AC6" s="22" t="s">
        <v>106</v>
      </c>
      <c r="AD6" s="22" t="s">
        <v>107</v>
      </c>
      <c r="AE6" s="36" t="s">
        <v>75</v>
      </c>
      <c r="AF6" s="22" t="s">
        <v>106</v>
      </c>
      <c r="AG6" s="22" t="s">
        <v>107</v>
      </c>
      <c r="AH6" s="36" t="s">
        <v>75</v>
      </c>
      <c r="AI6" s="22" t="s">
        <v>106</v>
      </c>
      <c r="AJ6" s="22" t="s">
        <v>107</v>
      </c>
      <c r="AK6" s="36" t="s">
        <v>75</v>
      </c>
      <c r="AL6" s="84" t="s">
        <v>106</v>
      </c>
      <c r="AM6" s="84" t="s">
        <v>107</v>
      </c>
      <c r="AN6" s="36" t="s">
        <v>75</v>
      </c>
      <c r="AO6" s="84" t="s">
        <v>106</v>
      </c>
      <c r="AP6" s="84" t="s">
        <v>107</v>
      </c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ht="18" customHeight="1">
      <c r="A7" s="78"/>
      <c r="B7" s="11"/>
      <c r="C7" s="46"/>
      <c r="D7" s="23"/>
      <c r="E7" s="79" t="s">
        <v>59</v>
      </c>
      <c r="F7" s="38">
        <v>471239</v>
      </c>
      <c r="G7" s="14">
        <v>471239</v>
      </c>
      <c r="H7" s="26">
        <v>471239</v>
      </c>
      <c r="I7" s="85">
        <v>471239</v>
      </c>
      <c r="J7" s="86">
        <v>0</v>
      </c>
      <c r="K7" s="26">
        <v>0</v>
      </c>
      <c r="L7" s="87">
        <v>0</v>
      </c>
      <c r="M7" s="88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87">
        <v>0</v>
      </c>
      <c r="AD7" s="88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97"/>
      <c r="AR7" s="98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</row>
    <row r="8" spans="1:254" ht="18" customHeight="1">
      <c r="A8" s="78"/>
      <c r="B8" s="11"/>
      <c r="C8" s="46"/>
      <c r="D8" s="23" t="s">
        <v>80</v>
      </c>
      <c r="E8" s="79"/>
      <c r="F8" s="38">
        <v>471239</v>
      </c>
      <c r="G8" s="14">
        <v>471239</v>
      </c>
      <c r="H8" s="26">
        <v>471239</v>
      </c>
      <c r="I8" s="85">
        <v>471239</v>
      </c>
      <c r="J8" s="86">
        <v>0</v>
      </c>
      <c r="K8" s="26">
        <v>0</v>
      </c>
      <c r="L8" s="87">
        <v>0</v>
      </c>
      <c r="M8" s="88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87">
        <v>0</v>
      </c>
      <c r="AD8" s="88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</row>
    <row r="9" spans="1:254" ht="18" customHeight="1">
      <c r="A9" s="78" t="s">
        <v>171</v>
      </c>
      <c r="B9" s="11" t="s">
        <v>172</v>
      </c>
      <c r="C9" s="46" t="s">
        <v>173</v>
      </c>
      <c r="D9" s="23" t="s">
        <v>174</v>
      </c>
      <c r="E9" s="79" t="s">
        <v>175</v>
      </c>
      <c r="F9" s="38">
        <v>4060</v>
      </c>
      <c r="G9" s="14">
        <v>4060</v>
      </c>
      <c r="H9" s="26">
        <v>4060</v>
      </c>
      <c r="I9" s="85">
        <v>4060</v>
      </c>
      <c r="J9" s="86">
        <v>0</v>
      </c>
      <c r="K9" s="26">
        <v>0</v>
      </c>
      <c r="L9" s="87">
        <v>0</v>
      </c>
      <c r="M9" s="88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87">
        <v>0</v>
      </c>
      <c r="AD9" s="88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</row>
    <row r="10" spans="1:254" ht="18" customHeight="1">
      <c r="A10" s="78" t="s">
        <v>176</v>
      </c>
      <c r="B10" s="11" t="s">
        <v>177</v>
      </c>
      <c r="C10" s="46" t="s">
        <v>178</v>
      </c>
      <c r="D10" s="23" t="s">
        <v>174</v>
      </c>
      <c r="E10" s="79" t="s">
        <v>179</v>
      </c>
      <c r="F10" s="38">
        <v>169788</v>
      </c>
      <c r="G10" s="14">
        <v>169788</v>
      </c>
      <c r="H10" s="26">
        <v>169788</v>
      </c>
      <c r="I10" s="85">
        <v>169788</v>
      </c>
      <c r="J10" s="86">
        <v>0</v>
      </c>
      <c r="K10" s="26">
        <v>0</v>
      </c>
      <c r="L10" s="87">
        <v>0</v>
      </c>
      <c r="M10" s="88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87">
        <v>0</v>
      </c>
      <c r="AD10" s="88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</row>
    <row r="11" spans="1:254" ht="18" customHeight="1">
      <c r="A11" s="78" t="s">
        <v>176</v>
      </c>
      <c r="B11" s="11" t="s">
        <v>177</v>
      </c>
      <c r="C11" s="46" t="s">
        <v>180</v>
      </c>
      <c r="D11" s="23" t="s">
        <v>174</v>
      </c>
      <c r="E11" s="79" t="s">
        <v>181</v>
      </c>
      <c r="F11" s="38">
        <v>4680</v>
      </c>
      <c r="G11" s="14">
        <v>4680</v>
      </c>
      <c r="H11" s="26">
        <v>4680</v>
      </c>
      <c r="I11" s="85">
        <v>4680</v>
      </c>
      <c r="J11" s="86">
        <v>0</v>
      </c>
      <c r="K11" s="26">
        <v>0</v>
      </c>
      <c r="L11" s="87">
        <v>0</v>
      </c>
      <c r="M11" s="88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87">
        <v>0</v>
      </c>
      <c r="AD11" s="88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</row>
    <row r="12" spans="1:254" ht="18" customHeight="1">
      <c r="A12" s="78" t="s">
        <v>176</v>
      </c>
      <c r="B12" s="11" t="s">
        <v>177</v>
      </c>
      <c r="C12" s="46" t="s">
        <v>182</v>
      </c>
      <c r="D12" s="23" t="s">
        <v>174</v>
      </c>
      <c r="E12" s="79" t="s">
        <v>183</v>
      </c>
      <c r="F12" s="38">
        <v>117396</v>
      </c>
      <c r="G12" s="14">
        <v>117396</v>
      </c>
      <c r="H12" s="26">
        <v>117396</v>
      </c>
      <c r="I12" s="85">
        <v>117396</v>
      </c>
      <c r="J12" s="86">
        <v>0</v>
      </c>
      <c r="K12" s="26">
        <v>0</v>
      </c>
      <c r="L12" s="87">
        <v>0</v>
      </c>
      <c r="M12" s="88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87">
        <v>0</v>
      </c>
      <c r="AD12" s="88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</row>
    <row r="13" spans="1:254" ht="27" customHeight="1">
      <c r="A13" s="78" t="s">
        <v>176</v>
      </c>
      <c r="B13" s="11" t="s">
        <v>177</v>
      </c>
      <c r="C13" s="46" t="s">
        <v>184</v>
      </c>
      <c r="D13" s="23" t="s">
        <v>174</v>
      </c>
      <c r="E13" s="79" t="s">
        <v>185</v>
      </c>
      <c r="F13" s="38">
        <v>46698</v>
      </c>
      <c r="G13" s="14">
        <v>46698</v>
      </c>
      <c r="H13" s="26">
        <v>46698</v>
      </c>
      <c r="I13" s="85">
        <v>46698</v>
      </c>
      <c r="J13" s="86">
        <v>0</v>
      </c>
      <c r="K13" s="26">
        <v>0</v>
      </c>
      <c r="L13" s="87">
        <v>0</v>
      </c>
      <c r="M13" s="88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87">
        <v>0</v>
      </c>
      <c r="AD13" s="88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</row>
    <row r="14" spans="1:254" ht="18" customHeight="1">
      <c r="A14" s="78" t="s">
        <v>176</v>
      </c>
      <c r="B14" s="11" t="s">
        <v>177</v>
      </c>
      <c r="C14" s="46" t="s">
        <v>173</v>
      </c>
      <c r="D14" s="23" t="s">
        <v>174</v>
      </c>
      <c r="E14" s="79" t="s">
        <v>175</v>
      </c>
      <c r="F14" s="38">
        <v>22183</v>
      </c>
      <c r="G14" s="14">
        <v>22183</v>
      </c>
      <c r="H14" s="26">
        <v>22183</v>
      </c>
      <c r="I14" s="85">
        <v>22183</v>
      </c>
      <c r="J14" s="86">
        <v>0</v>
      </c>
      <c r="K14" s="26">
        <v>0</v>
      </c>
      <c r="L14" s="87">
        <v>0</v>
      </c>
      <c r="M14" s="88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87">
        <v>0</v>
      </c>
      <c r="AD14" s="88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</row>
    <row r="15" spans="1:254" ht="18" customHeight="1">
      <c r="A15" s="78" t="s">
        <v>176</v>
      </c>
      <c r="B15" s="11" t="s">
        <v>177</v>
      </c>
      <c r="C15" s="46" t="s">
        <v>186</v>
      </c>
      <c r="D15" s="23" t="s">
        <v>174</v>
      </c>
      <c r="E15" s="79" t="s">
        <v>187</v>
      </c>
      <c r="F15" s="38">
        <v>8410</v>
      </c>
      <c r="G15" s="14">
        <v>8410</v>
      </c>
      <c r="H15" s="26">
        <v>8410</v>
      </c>
      <c r="I15" s="85">
        <v>8410</v>
      </c>
      <c r="J15" s="86">
        <v>0</v>
      </c>
      <c r="K15" s="26">
        <v>0</v>
      </c>
      <c r="L15" s="87">
        <v>0</v>
      </c>
      <c r="M15" s="88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87">
        <v>0</v>
      </c>
      <c r="AD15" s="88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</row>
    <row r="16" spans="1:254" ht="18" customHeight="1">
      <c r="A16" s="78" t="s">
        <v>176</v>
      </c>
      <c r="B16" s="11" t="s">
        <v>177</v>
      </c>
      <c r="C16" s="46" t="s">
        <v>188</v>
      </c>
      <c r="D16" s="23" t="s">
        <v>174</v>
      </c>
      <c r="E16" s="79" t="s">
        <v>189</v>
      </c>
      <c r="F16" s="38">
        <v>35023</v>
      </c>
      <c r="G16" s="14">
        <v>35023</v>
      </c>
      <c r="H16" s="26">
        <v>35023</v>
      </c>
      <c r="I16" s="85">
        <v>35023</v>
      </c>
      <c r="J16" s="86">
        <v>0</v>
      </c>
      <c r="K16" s="26">
        <v>0</v>
      </c>
      <c r="L16" s="87">
        <v>0</v>
      </c>
      <c r="M16" s="88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87">
        <v>0</v>
      </c>
      <c r="AD16" s="88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</row>
    <row r="17" spans="1:254" ht="18" customHeight="1">
      <c r="A17" s="78" t="s">
        <v>176</v>
      </c>
      <c r="B17" s="11" t="s">
        <v>177</v>
      </c>
      <c r="C17" s="46" t="s">
        <v>190</v>
      </c>
      <c r="D17" s="23" t="s">
        <v>174</v>
      </c>
      <c r="E17" s="79" t="s">
        <v>191</v>
      </c>
      <c r="F17" s="38">
        <v>12000</v>
      </c>
      <c r="G17" s="14">
        <v>12000</v>
      </c>
      <c r="H17" s="26">
        <v>12000</v>
      </c>
      <c r="I17" s="85">
        <v>12000</v>
      </c>
      <c r="J17" s="86">
        <v>0</v>
      </c>
      <c r="K17" s="26">
        <v>0</v>
      </c>
      <c r="L17" s="87">
        <v>0</v>
      </c>
      <c r="M17" s="88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87">
        <v>0</v>
      </c>
      <c r="AD17" s="88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</row>
    <row r="18" spans="1:254" ht="18" customHeight="1">
      <c r="A18" s="78" t="s">
        <v>192</v>
      </c>
      <c r="B18" s="11" t="s">
        <v>193</v>
      </c>
      <c r="C18" s="46" t="s">
        <v>194</v>
      </c>
      <c r="D18" s="23" t="s">
        <v>174</v>
      </c>
      <c r="E18" s="79" t="s">
        <v>195</v>
      </c>
      <c r="F18" s="38">
        <v>17500</v>
      </c>
      <c r="G18" s="14">
        <v>17500</v>
      </c>
      <c r="H18" s="26">
        <v>17500</v>
      </c>
      <c r="I18" s="85">
        <v>17500</v>
      </c>
      <c r="J18" s="86">
        <v>0</v>
      </c>
      <c r="K18" s="26">
        <v>0</v>
      </c>
      <c r="L18" s="87">
        <v>0</v>
      </c>
      <c r="M18" s="88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87">
        <v>0</v>
      </c>
      <c r="AD18" s="88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</row>
    <row r="19" spans="1:254" ht="18" customHeight="1">
      <c r="A19" s="78" t="s">
        <v>192</v>
      </c>
      <c r="B19" s="11" t="s">
        <v>193</v>
      </c>
      <c r="C19" s="46" t="s">
        <v>196</v>
      </c>
      <c r="D19" s="23" t="s">
        <v>174</v>
      </c>
      <c r="E19" s="79" t="s">
        <v>197</v>
      </c>
      <c r="F19" s="38">
        <v>20000</v>
      </c>
      <c r="G19" s="14">
        <v>20000</v>
      </c>
      <c r="H19" s="26">
        <v>20000</v>
      </c>
      <c r="I19" s="85">
        <v>20000</v>
      </c>
      <c r="J19" s="86">
        <v>0</v>
      </c>
      <c r="K19" s="26">
        <v>0</v>
      </c>
      <c r="L19" s="87">
        <v>0</v>
      </c>
      <c r="M19" s="88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87">
        <v>0</v>
      </c>
      <c r="AD19" s="88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</row>
    <row r="20" spans="1:254" ht="18" customHeight="1">
      <c r="A20" s="78" t="s">
        <v>192</v>
      </c>
      <c r="B20" s="11" t="s">
        <v>193</v>
      </c>
      <c r="C20" s="46" t="s">
        <v>198</v>
      </c>
      <c r="D20" s="23" t="s">
        <v>174</v>
      </c>
      <c r="E20" s="79" t="s">
        <v>199</v>
      </c>
      <c r="F20" s="38">
        <v>10000</v>
      </c>
      <c r="G20" s="14">
        <v>10000</v>
      </c>
      <c r="H20" s="26">
        <v>10000</v>
      </c>
      <c r="I20" s="85">
        <v>10000</v>
      </c>
      <c r="J20" s="86">
        <v>0</v>
      </c>
      <c r="K20" s="26">
        <v>0</v>
      </c>
      <c r="L20" s="87">
        <v>0</v>
      </c>
      <c r="M20" s="88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87">
        <v>0</v>
      </c>
      <c r="AD20" s="88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</row>
    <row r="21" spans="1:254" ht="18" customHeight="1">
      <c r="A21" s="78" t="s">
        <v>192</v>
      </c>
      <c r="B21" s="11" t="s">
        <v>193</v>
      </c>
      <c r="C21" s="46" t="s">
        <v>200</v>
      </c>
      <c r="D21" s="23" t="s">
        <v>174</v>
      </c>
      <c r="E21" s="79" t="s">
        <v>201</v>
      </c>
      <c r="F21" s="38">
        <v>3501</v>
      </c>
      <c r="G21" s="14">
        <v>3501</v>
      </c>
      <c r="H21" s="26">
        <v>3501</v>
      </c>
      <c r="I21" s="85">
        <v>3501</v>
      </c>
      <c r="J21" s="86">
        <v>0</v>
      </c>
      <c r="K21" s="26">
        <v>0</v>
      </c>
      <c r="L21" s="87">
        <v>0</v>
      </c>
      <c r="M21" s="88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87">
        <v>0</v>
      </c>
      <c r="AD21" s="88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</row>
    <row r="22" spans="3:254" ht="12.75" customHeight="1"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</row>
    <row r="23" spans="3:254" ht="12.75" customHeight="1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</row>
    <row r="24" spans="3:254" ht="12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</row>
    <row r="25" spans="3:254" ht="12.75" customHeight="1"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</row>
    <row r="26" spans="3:254" ht="12.75" customHeight="1"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</row>
    <row r="27" spans="3:254" ht="12.75" customHeight="1"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</row>
    <row r="30" ht="12.75" customHeight="1">
      <c r="K30" s="27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03888888888888889" right="0.07847222222222222" top="0.59" bottom="0.59" header="0" footer="0"/>
  <pageSetup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">
      <selection activeCell="A1" sqref="A1:AE3"/>
    </sheetView>
  </sheetViews>
  <sheetFormatPr defaultColWidth="9.16015625" defaultRowHeight="12.75" customHeight="1"/>
  <cols>
    <col min="1" max="1" width="10.83203125" style="48" customWidth="1"/>
    <col min="2" max="2" width="10" style="0" customWidth="1"/>
    <col min="3" max="3" width="24.66015625" style="0" customWidth="1"/>
    <col min="4" max="7" width="10.16015625" style="0" customWidth="1"/>
    <col min="8" max="9" width="4.16015625" style="0" customWidth="1"/>
    <col min="10" max="11" width="10.16015625" style="0" customWidth="1"/>
    <col min="12" max="12" width="5.16015625" style="0" customWidth="1"/>
    <col min="13" max="13" width="10.16015625" style="0" customWidth="1"/>
    <col min="14" max="14" width="4.83203125" style="0" customWidth="1"/>
    <col min="15" max="15" width="6.66015625" style="0" customWidth="1"/>
    <col min="16" max="20" width="7.33203125" style="0" customWidth="1"/>
    <col min="21" max="28" width="3" style="0" customWidth="1"/>
    <col min="29" max="29" width="8" style="0" customWidth="1"/>
    <col min="30" max="30" width="6" style="0" customWidth="1"/>
    <col min="31" max="31" width="7.16015625" style="0" customWidth="1"/>
    <col min="32" max="40" width="4.33203125" style="0" customWidth="1"/>
    <col min="41" max="41" width="6.33203125" style="0" customWidth="1"/>
    <col min="42" max="92" width="5" style="0" customWidth="1"/>
    <col min="93" max="93" width="3.5" style="0" customWidth="1"/>
    <col min="94" max="110" width="5" style="0" customWidth="1"/>
  </cols>
  <sheetData>
    <row r="1" spans="1:110" ht="12.75" customHeight="1">
      <c r="A1" s="49" t="s">
        <v>202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DF1" s="15" t="s">
        <v>203</v>
      </c>
    </row>
    <row r="2" spans="1:93" ht="22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</row>
    <row r="3" spans="1:110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DF3" s="15" t="s">
        <v>6</v>
      </c>
    </row>
    <row r="4" spans="1:110" ht="27.75" customHeight="1">
      <c r="A4" s="51" t="s">
        <v>204</v>
      </c>
      <c r="B4" s="52"/>
      <c r="C4" s="53"/>
      <c r="D4" s="34" t="s">
        <v>159</v>
      </c>
      <c r="E4" s="54" t="s">
        <v>177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205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 t="s">
        <v>206</v>
      </c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 t="s">
        <v>207</v>
      </c>
      <c r="BH4" s="54"/>
      <c r="BI4" s="54"/>
      <c r="BJ4" s="54"/>
      <c r="BK4" s="62"/>
      <c r="BL4" s="62" t="s">
        <v>208</v>
      </c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2" t="s">
        <v>209</v>
      </c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54"/>
      <c r="CP4" s="64" t="s">
        <v>210</v>
      </c>
      <c r="CQ4" s="64"/>
      <c r="CR4" s="64"/>
      <c r="CS4" s="64" t="s">
        <v>211</v>
      </c>
      <c r="CT4" s="64"/>
      <c r="CU4" s="64"/>
      <c r="CV4" s="64"/>
      <c r="CW4" s="64"/>
      <c r="CX4" s="64"/>
      <c r="CY4" s="64" t="s">
        <v>212</v>
      </c>
      <c r="CZ4" s="64"/>
      <c r="DA4" s="64"/>
      <c r="DB4" s="64" t="s">
        <v>213</v>
      </c>
      <c r="DC4" s="64"/>
      <c r="DD4" s="64"/>
      <c r="DE4" s="64"/>
      <c r="DF4" s="64"/>
    </row>
    <row r="5" spans="1:110" ht="81" customHeight="1">
      <c r="A5" s="55" t="s">
        <v>70</v>
      </c>
      <c r="B5" s="56" t="s">
        <v>71</v>
      </c>
      <c r="C5" s="22" t="s">
        <v>72</v>
      </c>
      <c r="D5" s="36"/>
      <c r="E5" s="22" t="s">
        <v>75</v>
      </c>
      <c r="F5" s="57" t="s">
        <v>179</v>
      </c>
      <c r="G5" s="57" t="s">
        <v>181</v>
      </c>
      <c r="H5" s="57" t="s">
        <v>214</v>
      </c>
      <c r="I5" s="22" t="s">
        <v>215</v>
      </c>
      <c r="J5" s="22" t="s">
        <v>183</v>
      </c>
      <c r="K5" s="22" t="s">
        <v>216</v>
      </c>
      <c r="L5" s="22" t="s">
        <v>217</v>
      </c>
      <c r="M5" s="22" t="s">
        <v>175</v>
      </c>
      <c r="N5" s="22" t="s">
        <v>218</v>
      </c>
      <c r="O5" s="22" t="s">
        <v>187</v>
      </c>
      <c r="P5" s="22" t="s">
        <v>189</v>
      </c>
      <c r="Q5" s="22" t="s">
        <v>219</v>
      </c>
      <c r="R5" s="22" t="s">
        <v>191</v>
      </c>
      <c r="S5" s="22" t="s">
        <v>75</v>
      </c>
      <c r="T5" s="22" t="s">
        <v>195</v>
      </c>
      <c r="U5" s="22" t="s">
        <v>220</v>
      </c>
      <c r="V5" s="22" t="s">
        <v>221</v>
      </c>
      <c r="W5" s="22" t="s">
        <v>222</v>
      </c>
      <c r="X5" s="22" t="s">
        <v>223</v>
      </c>
      <c r="Y5" s="22" t="s">
        <v>224</v>
      </c>
      <c r="Z5" s="22" t="s">
        <v>225</v>
      </c>
      <c r="AA5" s="22" t="s">
        <v>226</v>
      </c>
      <c r="AB5" s="22" t="s">
        <v>227</v>
      </c>
      <c r="AC5" s="22" t="s">
        <v>197</v>
      </c>
      <c r="AD5" s="61" t="s">
        <v>228</v>
      </c>
      <c r="AE5" s="22" t="s">
        <v>199</v>
      </c>
      <c r="AF5" s="22" t="s">
        <v>229</v>
      </c>
      <c r="AG5" s="22" t="s">
        <v>230</v>
      </c>
      <c r="AH5" s="22" t="s">
        <v>231</v>
      </c>
      <c r="AI5" s="22" t="s">
        <v>232</v>
      </c>
      <c r="AJ5" s="22" t="s">
        <v>233</v>
      </c>
      <c r="AK5" s="22" t="s">
        <v>234</v>
      </c>
      <c r="AL5" s="22" t="s">
        <v>235</v>
      </c>
      <c r="AM5" s="22" t="s">
        <v>236</v>
      </c>
      <c r="AN5" s="22" t="s">
        <v>237</v>
      </c>
      <c r="AO5" s="22" t="s">
        <v>201</v>
      </c>
      <c r="AP5" s="22" t="s">
        <v>238</v>
      </c>
      <c r="AQ5" s="22" t="s">
        <v>239</v>
      </c>
      <c r="AR5" s="22" t="s">
        <v>240</v>
      </c>
      <c r="AS5" s="22" t="s">
        <v>241</v>
      </c>
      <c r="AT5" s="22" t="s">
        <v>242</v>
      </c>
      <c r="AU5" s="22" t="s">
        <v>75</v>
      </c>
      <c r="AV5" s="22" t="s">
        <v>243</v>
      </c>
      <c r="AW5" s="22" t="s">
        <v>244</v>
      </c>
      <c r="AX5" s="22" t="s">
        <v>245</v>
      </c>
      <c r="AY5" s="22" t="s">
        <v>246</v>
      </c>
      <c r="AZ5" s="22" t="s">
        <v>247</v>
      </c>
      <c r="BA5" s="22" t="s">
        <v>248</v>
      </c>
      <c r="BB5" s="22" t="s">
        <v>249</v>
      </c>
      <c r="BC5" s="22" t="s">
        <v>250</v>
      </c>
      <c r="BD5" s="22" t="s">
        <v>251</v>
      </c>
      <c r="BE5" s="22" t="s">
        <v>252</v>
      </c>
      <c r="BF5" s="22" t="s">
        <v>253</v>
      </c>
      <c r="BG5" s="22" t="s">
        <v>75</v>
      </c>
      <c r="BH5" s="22" t="s">
        <v>254</v>
      </c>
      <c r="BI5" s="22" t="s">
        <v>255</v>
      </c>
      <c r="BJ5" s="22" t="s">
        <v>256</v>
      </c>
      <c r="BK5" s="22" t="s">
        <v>257</v>
      </c>
      <c r="BL5" s="21" t="s">
        <v>75</v>
      </c>
      <c r="BM5" s="21" t="s">
        <v>258</v>
      </c>
      <c r="BN5" s="21" t="s">
        <v>259</v>
      </c>
      <c r="BO5" s="21" t="s">
        <v>260</v>
      </c>
      <c r="BP5" s="21" t="s">
        <v>261</v>
      </c>
      <c r="BQ5" s="21" t="s">
        <v>262</v>
      </c>
      <c r="BR5" s="21" t="s">
        <v>263</v>
      </c>
      <c r="BS5" s="21" t="s">
        <v>264</v>
      </c>
      <c r="BT5" s="21" t="s">
        <v>265</v>
      </c>
      <c r="BU5" s="21" t="s">
        <v>266</v>
      </c>
      <c r="BV5" s="21" t="s">
        <v>267</v>
      </c>
      <c r="BW5" s="21" t="s">
        <v>268</v>
      </c>
      <c r="BX5" s="21" t="s">
        <v>269</v>
      </c>
      <c r="BY5" s="21" t="s">
        <v>75</v>
      </c>
      <c r="BZ5" s="21" t="s">
        <v>258</v>
      </c>
      <c r="CA5" s="21" t="s">
        <v>259</v>
      </c>
      <c r="CB5" s="21" t="s">
        <v>260</v>
      </c>
      <c r="CC5" s="21" t="s">
        <v>261</v>
      </c>
      <c r="CD5" s="21" t="s">
        <v>262</v>
      </c>
      <c r="CE5" s="21" t="s">
        <v>263</v>
      </c>
      <c r="CF5" s="21" t="s">
        <v>264</v>
      </c>
      <c r="CG5" s="21" t="s">
        <v>270</v>
      </c>
      <c r="CH5" s="21" t="s">
        <v>271</v>
      </c>
      <c r="CI5" s="21" t="s">
        <v>272</v>
      </c>
      <c r="CJ5" s="21" t="s">
        <v>273</v>
      </c>
      <c r="CK5" s="21" t="s">
        <v>265</v>
      </c>
      <c r="CL5" s="21" t="s">
        <v>266</v>
      </c>
      <c r="CM5" s="21" t="s">
        <v>267</v>
      </c>
      <c r="CN5" s="21" t="s">
        <v>268</v>
      </c>
      <c r="CO5" s="21" t="s">
        <v>274</v>
      </c>
      <c r="CP5" s="21" t="s">
        <v>75</v>
      </c>
      <c r="CQ5" s="21" t="s">
        <v>275</v>
      </c>
      <c r="CR5" s="21" t="s">
        <v>276</v>
      </c>
      <c r="CS5" s="21" t="s">
        <v>75</v>
      </c>
      <c r="CT5" s="21" t="s">
        <v>275</v>
      </c>
      <c r="CU5" s="21" t="s">
        <v>277</v>
      </c>
      <c r="CV5" s="21" t="s">
        <v>278</v>
      </c>
      <c r="CW5" s="21" t="s">
        <v>279</v>
      </c>
      <c r="CX5" s="21" t="s">
        <v>276</v>
      </c>
      <c r="CY5" s="21" t="s">
        <v>75</v>
      </c>
      <c r="CZ5" s="21" t="s">
        <v>280</v>
      </c>
      <c r="DA5" s="21" t="s">
        <v>281</v>
      </c>
      <c r="DB5" s="21" t="s">
        <v>75</v>
      </c>
      <c r="DC5" s="21" t="s">
        <v>282</v>
      </c>
      <c r="DD5" s="21" t="s">
        <v>283</v>
      </c>
      <c r="DE5" s="21" t="s">
        <v>284</v>
      </c>
      <c r="DF5" s="21" t="s">
        <v>213</v>
      </c>
    </row>
    <row r="6" spans="1:110" ht="25.5" customHeight="1">
      <c r="A6" s="13"/>
      <c r="B6" s="23"/>
      <c r="C6" s="24" t="s">
        <v>59</v>
      </c>
      <c r="D6" s="47">
        <v>471239</v>
      </c>
      <c r="E6" s="47">
        <v>420238</v>
      </c>
      <c r="F6" s="47">
        <v>169788</v>
      </c>
      <c r="G6" s="47">
        <v>4680</v>
      </c>
      <c r="H6" s="47">
        <v>0</v>
      </c>
      <c r="I6" s="47">
        <v>0</v>
      </c>
      <c r="J6" s="47">
        <v>117396</v>
      </c>
      <c r="K6" s="47">
        <v>46698</v>
      </c>
      <c r="L6" s="47">
        <v>0</v>
      </c>
      <c r="M6" s="47">
        <v>26243</v>
      </c>
      <c r="N6" s="47">
        <v>0</v>
      </c>
      <c r="O6" s="47">
        <v>8410</v>
      </c>
      <c r="P6" s="47">
        <v>35023</v>
      </c>
      <c r="Q6" s="47">
        <v>0</v>
      </c>
      <c r="R6" s="47">
        <v>12000</v>
      </c>
      <c r="S6" s="47">
        <v>51001</v>
      </c>
      <c r="T6" s="47">
        <v>17500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20000</v>
      </c>
      <c r="AD6" s="47">
        <v>0</v>
      </c>
      <c r="AE6" s="47">
        <v>10000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3501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25.5" customHeight="1">
      <c r="A7" s="13" t="s">
        <v>80</v>
      </c>
      <c r="B7" s="58"/>
      <c r="C7" s="24" t="s">
        <v>0</v>
      </c>
      <c r="D7" s="47">
        <v>471239</v>
      </c>
      <c r="E7" s="47">
        <v>420238</v>
      </c>
      <c r="F7" s="47">
        <v>169788</v>
      </c>
      <c r="G7" s="47">
        <v>4680</v>
      </c>
      <c r="H7" s="47">
        <v>0</v>
      </c>
      <c r="I7" s="47">
        <v>0</v>
      </c>
      <c r="J7" s="47">
        <v>117396</v>
      </c>
      <c r="K7" s="47">
        <v>46698</v>
      </c>
      <c r="L7" s="47">
        <v>0</v>
      </c>
      <c r="M7" s="47">
        <v>26243</v>
      </c>
      <c r="N7" s="47">
        <v>0</v>
      </c>
      <c r="O7" s="47">
        <v>8410</v>
      </c>
      <c r="P7" s="47">
        <v>35023</v>
      </c>
      <c r="Q7" s="47">
        <v>0</v>
      </c>
      <c r="R7" s="47">
        <v>12000</v>
      </c>
      <c r="S7" s="47">
        <v>51001</v>
      </c>
      <c r="T7" s="47">
        <v>17500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20000</v>
      </c>
      <c r="AD7" s="47">
        <v>0</v>
      </c>
      <c r="AE7" s="47">
        <v>10000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3501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25.5" customHeight="1">
      <c r="A8" s="13" t="s">
        <v>81</v>
      </c>
      <c r="B8" s="58"/>
      <c r="C8" s="24" t="s">
        <v>82</v>
      </c>
      <c r="D8" s="47">
        <v>46698</v>
      </c>
      <c r="E8" s="47">
        <v>46698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46698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25.5" customHeight="1">
      <c r="A9" s="13" t="s">
        <v>83</v>
      </c>
      <c r="B9" s="58"/>
      <c r="C9" s="24" t="s">
        <v>84</v>
      </c>
      <c r="D9" s="47">
        <v>46698</v>
      </c>
      <c r="E9" s="47">
        <v>46698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46698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25.5" customHeight="1">
      <c r="A10" s="13" t="s">
        <v>85</v>
      </c>
      <c r="B10" s="58" t="s">
        <v>80</v>
      </c>
      <c r="C10" s="59" t="s">
        <v>86</v>
      </c>
      <c r="D10" s="47">
        <v>46698</v>
      </c>
      <c r="E10" s="47">
        <v>46698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46698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25.5" customHeight="1">
      <c r="A11" s="13" t="s">
        <v>87</v>
      </c>
      <c r="B11" s="58"/>
      <c r="C11" s="24" t="s">
        <v>88</v>
      </c>
      <c r="D11" s="47">
        <v>389518</v>
      </c>
      <c r="E11" s="47">
        <v>338517</v>
      </c>
      <c r="F11" s="47">
        <v>169788</v>
      </c>
      <c r="G11" s="47">
        <v>4680</v>
      </c>
      <c r="H11" s="47">
        <v>0</v>
      </c>
      <c r="I11" s="47">
        <v>0</v>
      </c>
      <c r="J11" s="47">
        <v>117396</v>
      </c>
      <c r="K11" s="47">
        <v>0</v>
      </c>
      <c r="L11" s="47">
        <v>0</v>
      </c>
      <c r="M11" s="47">
        <v>26243</v>
      </c>
      <c r="N11" s="47">
        <v>0</v>
      </c>
      <c r="O11" s="47">
        <v>8410</v>
      </c>
      <c r="P11" s="47">
        <v>0</v>
      </c>
      <c r="Q11" s="47">
        <v>0</v>
      </c>
      <c r="R11" s="47">
        <v>12000</v>
      </c>
      <c r="S11" s="47">
        <v>51001</v>
      </c>
      <c r="T11" s="47">
        <v>17500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20000</v>
      </c>
      <c r="AD11" s="47">
        <v>0</v>
      </c>
      <c r="AE11" s="47">
        <v>10000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3501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25.5" customHeight="1">
      <c r="A12" s="13" t="s">
        <v>89</v>
      </c>
      <c r="B12" s="58"/>
      <c r="C12" s="24" t="s">
        <v>90</v>
      </c>
      <c r="D12" s="47">
        <v>361535</v>
      </c>
      <c r="E12" s="47">
        <v>310534</v>
      </c>
      <c r="F12" s="47">
        <v>169788</v>
      </c>
      <c r="G12" s="47">
        <v>4680</v>
      </c>
      <c r="H12" s="47">
        <v>0</v>
      </c>
      <c r="I12" s="47">
        <v>0</v>
      </c>
      <c r="J12" s="47">
        <v>117396</v>
      </c>
      <c r="K12" s="47">
        <v>0</v>
      </c>
      <c r="L12" s="47">
        <v>0</v>
      </c>
      <c r="M12" s="47">
        <v>4060</v>
      </c>
      <c r="N12" s="47">
        <v>0</v>
      </c>
      <c r="O12" s="47">
        <v>2610</v>
      </c>
      <c r="P12" s="47">
        <v>0</v>
      </c>
      <c r="Q12" s="47">
        <v>0</v>
      </c>
      <c r="R12" s="47">
        <v>12000</v>
      </c>
      <c r="S12" s="47">
        <v>51001</v>
      </c>
      <c r="T12" s="47">
        <v>17500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20000</v>
      </c>
      <c r="AD12" s="47">
        <v>0</v>
      </c>
      <c r="AE12" s="47">
        <v>10000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3501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25.5" customHeight="1">
      <c r="A13" s="13" t="s">
        <v>91</v>
      </c>
      <c r="B13" s="58" t="s">
        <v>80</v>
      </c>
      <c r="C13" s="24" t="s">
        <v>92</v>
      </c>
      <c r="D13" s="47">
        <v>361535</v>
      </c>
      <c r="E13" s="47">
        <v>310534</v>
      </c>
      <c r="F13" s="47">
        <v>169788</v>
      </c>
      <c r="G13" s="47">
        <v>4680</v>
      </c>
      <c r="H13" s="47">
        <v>0</v>
      </c>
      <c r="I13" s="47">
        <v>0</v>
      </c>
      <c r="J13" s="47">
        <v>117396</v>
      </c>
      <c r="K13" s="47">
        <v>0</v>
      </c>
      <c r="L13" s="47">
        <v>0</v>
      </c>
      <c r="M13" s="47">
        <v>4060</v>
      </c>
      <c r="N13" s="47">
        <v>0</v>
      </c>
      <c r="O13" s="47">
        <v>2610</v>
      </c>
      <c r="P13" s="47">
        <v>0</v>
      </c>
      <c r="Q13" s="47">
        <v>0</v>
      </c>
      <c r="R13" s="47">
        <v>12000</v>
      </c>
      <c r="S13" s="47">
        <v>51001</v>
      </c>
      <c r="T13" s="47">
        <v>17500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20000</v>
      </c>
      <c r="AD13" s="47">
        <v>0</v>
      </c>
      <c r="AE13" s="47">
        <v>10000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3501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25.5" customHeight="1">
      <c r="A14" s="13" t="s">
        <v>93</v>
      </c>
      <c r="B14" s="58"/>
      <c r="C14" s="24" t="s">
        <v>94</v>
      </c>
      <c r="D14" s="47">
        <v>27983</v>
      </c>
      <c r="E14" s="47">
        <v>27983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22183</v>
      </c>
      <c r="N14" s="47">
        <v>0</v>
      </c>
      <c r="O14" s="47">
        <v>5800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25.5" customHeight="1">
      <c r="A15" s="13" t="s">
        <v>95</v>
      </c>
      <c r="B15" s="58" t="s">
        <v>80</v>
      </c>
      <c r="C15" s="24" t="s">
        <v>96</v>
      </c>
      <c r="D15" s="47">
        <v>27983</v>
      </c>
      <c r="E15" s="47">
        <v>27983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22183</v>
      </c>
      <c r="N15" s="47">
        <v>0</v>
      </c>
      <c r="O15" s="47">
        <v>5800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25.5" customHeight="1">
      <c r="A16" s="13" t="s">
        <v>97</v>
      </c>
      <c r="B16" s="58"/>
      <c r="C16" s="24" t="s">
        <v>98</v>
      </c>
      <c r="D16" s="47">
        <v>35023</v>
      </c>
      <c r="E16" s="47">
        <v>35023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35023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25.5" customHeight="1">
      <c r="A17" s="13" t="s">
        <v>99</v>
      </c>
      <c r="B17" s="58"/>
      <c r="C17" s="24" t="s">
        <v>100</v>
      </c>
      <c r="D17" s="47">
        <v>35023</v>
      </c>
      <c r="E17" s="47">
        <v>35023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35023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25.5" customHeight="1">
      <c r="A18" s="13" t="s">
        <v>101</v>
      </c>
      <c r="B18" s="58" t="s">
        <v>80</v>
      </c>
      <c r="C18" s="24" t="s">
        <v>102</v>
      </c>
      <c r="D18" s="47">
        <v>35023</v>
      </c>
      <c r="E18" s="47">
        <v>35023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35023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3:107" ht="12.75" customHeight="1">
      <c r="C19" s="27"/>
      <c r="G19" s="27"/>
      <c r="H19" s="27"/>
      <c r="R19" s="27"/>
      <c r="S19" s="27"/>
      <c r="AH19" s="27"/>
      <c r="AI19" s="27"/>
      <c r="AT19" s="27"/>
      <c r="BJ19" s="27"/>
      <c r="BK19" s="27"/>
      <c r="BZ19" s="27"/>
      <c r="CA19" s="27"/>
      <c r="CK19" s="27"/>
      <c r="CL19" s="27"/>
      <c r="CM19" s="27"/>
      <c r="CN19" s="27"/>
      <c r="CO19" s="27"/>
      <c r="CP19" s="27"/>
      <c r="DA19" s="27"/>
      <c r="DB19" s="27"/>
      <c r="DC19" s="27"/>
    </row>
    <row r="20" spans="3:106" ht="12.75" customHeight="1">
      <c r="C20" s="27"/>
      <c r="G20" s="27"/>
      <c r="H20" s="27"/>
      <c r="R20" s="27"/>
      <c r="AH20" s="27"/>
      <c r="BK20" s="27"/>
      <c r="BY20" s="27"/>
      <c r="BZ20" s="27"/>
      <c r="CA20" s="27"/>
      <c r="CK20" s="27"/>
      <c r="CL20" s="27"/>
      <c r="CM20" s="27"/>
      <c r="CN20" s="27"/>
      <c r="CO20" s="27"/>
      <c r="DA20" s="27"/>
      <c r="DB20" s="27"/>
    </row>
    <row r="21" spans="7:92" ht="12.75" customHeight="1">
      <c r="G21" s="27"/>
      <c r="AH21" s="27"/>
      <c r="BJ21" s="27"/>
      <c r="BZ21" s="27"/>
      <c r="CK21" s="27"/>
      <c r="CL21" s="27"/>
      <c r="CM21" s="27"/>
      <c r="CN21" s="27"/>
    </row>
    <row r="22" spans="77:90" ht="12.75" customHeight="1">
      <c r="BY22" s="27"/>
      <c r="BZ22" s="27"/>
      <c r="CK22" s="27"/>
      <c r="CL22" s="27"/>
    </row>
    <row r="23" ht="12.75" customHeight="1">
      <c r="CK23" s="27"/>
    </row>
  </sheetData>
  <sheetProtection/>
  <mergeCells count="2">
    <mergeCell ref="D4:D5"/>
    <mergeCell ref="A1:AE3"/>
  </mergeCells>
  <printOptions/>
  <pageMargins left="0.03888888888888889" right="0.03888888888888889" top="0.9999999849815068" bottom="0.9999999849815068" header="0.4999999924907534" footer="0.4999999924907534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4.5" style="0" customWidth="1"/>
    <col min="6" max="6" width="18.5" style="0" customWidth="1"/>
    <col min="7" max="7" width="1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285</v>
      </c>
    </row>
    <row r="2" spans="1:8" ht="21" customHeight="1">
      <c r="A2" s="16" t="s">
        <v>286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163</v>
      </c>
      <c r="B4" s="45" t="s">
        <v>164</v>
      </c>
      <c r="C4" s="22" t="s">
        <v>287</v>
      </c>
      <c r="D4" s="22" t="s">
        <v>71</v>
      </c>
      <c r="E4" s="22" t="s">
        <v>288</v>
      </c>
      <c r="F4" s="36" t="s">
        <v>59</v>
      </c>
      <c r="G4" s="22" t="s">
        <v>289</v>
      </c>
      <c r="H4" s="22" t="s">
        <v>290</v>
      </c>
    </row>
    <row r="5" spans="1:8" ht="18.75" customHeight="1">
      <c r="A5" s="25"/>
      <c r="B5" s="11"/>
      <c r="C5" s="46"/>
      <c r="D5" s="23"/>
      <c r="E5" s="24" t="s">
        <v>59</v>
      </c>
      <c r="F5" s="47">
        <v>471239</v>
      </c>
      <c r="G5" s="47">
        <v>420238</v>
      </c>
      <c r="H5" s="14">
        <v>51001</v>
      </c>
    </row>
    <row r="6" spans="1:8" ht="18.75" customHeight="1">
      <c r="A6" s="25"/>
      <c r="B6" s="11"/>
      <c r="C6" s="46"/>
      <c r="D6" s="23" t="s">
        <v>80</v>
      </c>
      <c r="E6" s="24" t="s">
        <v>0</v>
      </c>
      <c r="F6" s="47">
        <v>471239</v>
      </c>
      <c r="G6" s="47">
        <v>420238</v>
      </c>
      <c r="H6" s="14">
        <v>51001</v>
      </c>
    </row>
    <row r="7" spans="1:8" ht="18.75" customHeight="1">
      <c r="A7" s="25"/>
      <c r="B7" s="11"/>
      <c r="C7" s="46" t="s">
        <v>291</v>
      </c>
      <c r="D7" s="23"/>
      <c r="E7" s="24" t="s">
        <v>292</v>
      </c>
      <c r="F7" s="47">
        <v>420238</v>
      </c>
      <c r="G7" s="47">
        <v>420238</v>
      </c>
      <c r="H7" s="14">
        <v>0</v>
      </c>
    </row>
    <row r="8" spans="1:8" ht="18.75" customHeight="1">
      <c r="A8" s="25" t="s">
        <v>176</v>
      </c>
      <c r="B8" s="11" t="s">
        <v>177</v>
      </c>
      <c r="C8" s="46" t="s">
        <v>293</v>
      </c>
      <c r="D8" s="23" t="s">
        <v>174</v>
      </c>
      <c r="E8" s="24" t="s">
        <v>294</v>
      </c>
      <c r="F8" s="47">
        <v>169788</v>
      </c>
      <c r="G8" s="47">
        <v>169788</v>
      </c>
      <c r="H8" s="14">
        <v>0</v>
      </c>
    </row>
    <row r="9" spans="1:8" ht="18.75" customHeight="1">
      <c r="A9" s="25" t="s">
        <v>176</v>
      </c>
      <c r="B9" s="11" t="s">
        <v>177</v>
      </c>
      <c r="C9" s="46" t="s">
        <v>295</v>
      </c>
      <c r="D9" s="23" t="s">
        <v>174</v>
      </c>
      <c r="E9" s="24" t="s">
        <v>296</v>
      </c>
      <c r="F9" s="47">
        <v>4680</v>
      </c>
      <c r="G9" s="47">
        <v>4680</v>
      </c>
      <c r="H9" s="14">
        <v>0</v>
      </c>
    </row>
    <row r="10" spans="1:8" ht="18.75" customHeight="1">
      <c r="A10" s="25" t="s">
        <v>176</v>
      </c>
      <c r="B10" s="11" t="s">
        <v>177</v>
      </c>
      <c r="C10" s="46" t="s">
        <v>297</v>
      </c>
      <c r="D10" s="23" t="s">
        <v>174</v>
      </c>
      <c r="E10" s="24" t="s">
        <v>298</v>
      </c>
      <c r="F10" s="47">
        <v>117396</v>
      </c>
      <c r="G10" s="47">
        <v>117396</v>
      </c>
      <c r="H10" s="14">
        <v>0</v>
      </c>
    </row>
    <row r="11" spans="1:8" ht="18.75" customHeight="1">
      <c r="A11" s="25" t="s">
        <v>176</v>
      </c>
      <c r="B11" s="11" t="s">
        <v>177</v>
      </c>
      <c r="C11" s="46" t="s">
        <v>299</v>
      </c>
      <c r="D11" s="23" t="s">
        <v>174</v>
      </c>
      <c r="E11" s="24" t="s">
        <v>300</v>
      </c>
      <c r="F11" s="47">
        <v>46698</v>
      </c>
      <c r="G11" s="47">
        <v>46698</v>
      </c>
      <c r="H11" s="14">
        <v>0</v>
      </c>
    </row>
    <row r="12" spans="1:8" ht="18.75" customHeight="1">
      <c r="A12" s="25" t="s">
        <v>171</v>
      </c>
      <c r="B12" s="11" t="s">
        <v>172</v>
      </c>
      <c r="C12" s="46" t="s">
        <v>301</v>
      </c>
      <c r="D12" s="23" t="s">
        <v>174</v>
      </c>
      <c r="E12" s="24" t="s">
        <v>302</v>
      </c>
      <c r="F12" s="47">
        <v>4060</v>
      </c>
      <c r="G12" s="47">
        <v>4060</v>
      </c>
      <c r="H12" s="14">
        <v>0</v>
      </c>
    </row>
    <row r="13" spans="1:8" ht="18.75" customHeight="1">
      <c r="A13" s="25" t="s">
        <v>176</v>
      </c>
      <c r="B13" s="11" t="s">
        <v>177</v>
      </c>
      <c r="C13" s="46" t="s">
        <v>301</v>
      </c>
      <c r="D13" s="23" t="s">
        <v>174</v>
      </c>
      <c r="E13" s="24" t="s">
        <v>302</v>
      </c>
      <c r="F13" s="47">
        <v>22183</v>
      </c>
      <c r="G13" s="47">
        <v>22183</v>
      </c>
      <c r="H13" s="14">
        <v>0</v>
      </c>
    </row>
    <row r="14" spans="1:8" ht="18.75" customHeight="1">
      <c r="A14" s="25" t="s">
        <v>176</v>
      </c>
      <c r="B14" s="11" t="s">
        <v>177</v>
      </c>
      <c r="C14" s="46" t="s">
        <v>303</v>
      </c>
      <c r="D14" s="23" t="s">
        <v>174</v>
      </c>
      <c r="E14" s="24" t="s">
        <v>304</v>
      </c>
      <c r="F14" s="47">
        <v>8410</v>
      </c>
      <c r="G14" s="47">
        <v>8410</v>
      </c>
      <c r="H14" s="14">
        <v>0</v>
      </c>
    </row>
    <row r="15" spans="1:8" ht="18.75" customHeight="1">
      <c r="A15" s="25" t="s">
        <v>176</v>
      </c>
      <c r="B15" s="11" t="s">
        <v>177</v>
      </c>
      <c r="C15" s="46" t="s">
        <v>305</v>
      </c>
      <c r="D15" s="23" t="s">
        <v>174</v>
      </c>
      <c r="E15" s="24" t="s">
        <v>306</v>
      </c>
      <c r="F15" s="47">
        <v>35023</v>
      </c>
      <c r="G15" s="47">
        <v>35023</v>
      </c>
      <c r="H15" s="14">
        <v>0</v>
      </c>
    </row>
    <row r="16" spans="1:8" ht="18.75" customHeight="1">
      <c r="A16" s="25" t="s">
        <v>176</v>
      </c>
      <c r="B16" s="11" t="s">
        <v>177</v>
      </c>
      <c r="C16" s="46" t="s">
        <v>307</v>
      </c>
      <c r="D16" s="23" t="s">
        <v>174</v>
      </c>
      <c r="E16" s="24" t="s">
        <v>308</v>
      </c>
      <c r="F16" s="47">
        <v>12000</v>
      </c>
      <c r="G16" s="47">
        <v>12000</v>
      </c>
      <c r="H16" s="14">
        <v>0</v>
      </c>
    </row>
    <row r="17" spans="1:8" ht="18.75" customHeight="1">
      <c r="A17" s="25"/>
      <c r="B17" s="11"/>
      <c r="C17" s="46" t="s">
        <v>309</v>
      </c>
      <c r="D17" s="23"/>
      <c r="E17" s="24" t="s">
        <v>310</v>
      </c>
      <c r="F17" s="47">
        <v>51001</v>
      </c>
      <c r="G17" s="47">
        <v>0</v>
      </c>
      <c r="H17" s="14">
        <v>51001</v>
      </c>
    </row>
    <row r="18" spans="1:8" ht="18.75" customHeight="1">
      <c r="A18" s="25" t="s">
        <v>192</v>
      </c>
      <c r="B18" s="11" t="s">
        <v>193</v>
      </c>
      <c r="C18" s="46" t="s">
        <v>311</v>
      </c>
      <c r="D18" s="23" t="s">
        <v>174</v>
      </c>
      <c r="E18" s="24" t="s">
        <v>312</v>
      </c>
      <c r="F18" s="47">
        <v>17500</v>
      </c>
      <c r="G18" s="47">
        <v>0</v>
      </c>
      <c r="H18" s="14">
        <v>17500</v>
      </c>
    </row>
    <row r="19" spans="1:8" ht="18.75" customHeight="1">
      <c r="A19" s="25" t="s">
        <v>192</v>
      </c>
      <c r="B19" s="11" t="s">
        <v>193</v>
      </c>
      <c r="C19" s="46" t="s">
        <v>313</v>
      </c>
      <c r="D19" s="23" t="s">
        <v>174</v>
      </c>
      <c r="E19" s="24" t="s">
        <v>314</v>
      </c>
      <c r="F19" s="47">
        <v>20000</v>
      </c>
      <c r="G19" s="47">
        <v>0</v>
      </c>
      <c r="H19" s="14">
        <v>20000</v>
      </c>
    </row>
    <row r="20" spans="1:8" ht="18.75" customHeight="1">
      <c r="A20" s="25" t="s">
        <v>192</v>
      </c>
      <c r="B20" s="11" t="s">
        <v>193</v>
      </c>
      <c r="C20" s="46" t="s">
        <v>315</v>
      </c>
      <c r="D20" s="23" t="s">
        <v>174</v>
      </c>
      <c r="E20" s="24" t="s">
        <v>316</v>
      </c>
      <c r="F20" s="47">
        <v>10000</v>
      </c>
      <c r="G20" s="47">
        <v>0</v>
      </c>
      <c r="H20" s="14">
        <v>10000</v>
      </c>
    </row>
    <row r="21" spans="1:8" ht="18.75" customHeight="1">
      <c r="A21" s="25" t="s">
        <v>192</v>
      </c>
      <c r="B21" s="11" t="s">
        <v>193</v>
      </c>
      <c r="C21" s="46" t="s">
        <v>317</v>
      </c>
      <c r="D21" s="23" t="s">
        <v>174</v>
      </c>
      <c r="E21" s="24" t="s">
        <v>318</v>
      </c>
      <c r="F21" s="47">
        <v>3501</v>
      </c>
      <c r="G21" s="47">
        <v>0</v>
      </c>
      <c r="H21" s="14">
        <v>3501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319</v>
      </c>
    </row>
    <row r="2" spans="1:5" ht="21" customHeight="1">
      <c r="A2" s="16" t="s">
        <v>320</v>
      </c>
      <c r="B2" s="16"/>
      <c r="C2" s="16"/>
      <c r="D2" s="16"/>
      <c r="E2" s="16"/>
    </row>
    <row r="3" spans="1:5" ht="12.75" customHeight="1">
      <c r="A3" s="39" t="s">
        <v>321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322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2021-08-29T02:46:34Z</dcterms:created>
  <dcterms:modified xsi:type="dcterms:W3CDTF">2021-08-29T03:07:14Z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2052-11.1.0.10931</vt:lpwstr>
  </property>
  <property fmtid="{D5CDD505-2E9C-101B-9397-08002B2CF9AE}" pid="4" name="I">
    <vt:lpwstr>A3C522EFB96D42EE90D6E4E4C9C3E32D</vt:lpwstr>
  </property>
</Properties>
</file>