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125" windowHeight="12540" tabRatio="686" activeTab="1"/>
  </bookViews>
  <sheets>
    <sheet name="收支预算总表1" sheetId="2" r:id="rId1"/>
    <sheet name="收入预算总表1-1" sheetId="3" r:id="rId2"/>
    <sheet name="支出预算总表1-2" sheetId="5" r:id="rId3"/>
    <sheet name="财政拨款预算总表2" sheetId="6" r:id="rId4"/>
    <sheet name="一般公共预算支出表3" sheetId="7" r:id="rId5"/>
    <sheet name="一般公共预算基本支出表3-1" sheetId="8" r:id="rId6"/>
    <sheet name="一般公共预算“三公”经费支出预算表3-2" sheetId="9" r:id="rId7"/>
    <sheet name="政府性基金预算支出表4" sheetId="10" r:id="rId8"/>
    <sheet name="政府性基金三公经费支出预算表4-1" sheetId="19" r:id="rId9"/>
    <sheet name="国有资本经营预算支出表5" sheetId="11" r:id="rId10"/>
    <sheet name="项目支出表6" sheetId="14" r:id="rId11"/>
    <sheet name="项目支出绩效表6-1" sheetId="16" r:id="rId12"/>
    <sheet name="政府购买服务预算表7" sheetId="17" r:id="rId13"/>
    <sheet name="政府采购预算表8" sheetId="18" r:id="rId14"/>
  </sheets>
  <definedNames>
    <definedName name="_xlnm.Print_Area" localSheetId="5">'一般公共预算基本支出表3-1'!$A$1:$G$29</definedName>
  </definedNames>
  <calcPr calcId="125725"/>
</workbook>
</file>

<file path=xl/calcChain.xml><?xml version="1.0" encoding="utf-8"?>
<calcChain xmlns="http://schemas.openxmlformats.org/spreadsheetml/2006/main">
  <c r="G6" i="14"/>
  <c r="F6"/>
  <c r="F27" i="8"/>
  <c r="F26"/>
  <c r="F25"/>
  <c r="F24"/>
  <c r="F23"/>
  <c r="F22"/>
  <c r="F21"/>
  <c r="F20"/>
  <c r="F19"/>
  <c r="F18"/>
  <c r="F17"/>
  <c r="E16"/>
  <c r="E15"/>
  <c r="E14"/>
  <c r="E13"/>
  <c r="E12"/>
  <c r="C48" i="6"/>
  <c r="C18" i="2"/>
  <c r="F11"/>
  <c r="F10"/>
  <c r="F8"/>
</calcChain>
</file>

<file path=xl/sharedStrings.xml><?xml version="1.0" encoding="utf-8"?>
<sst xmlns="http://schemas.openxmlformats.org/spreadsheetml/2006/main" count="616" uniqueCount="282">
  <si>
    <t>附表1</t>
  </si>
  <si>
    <t xml:space="preserve">
</t>
  </si>
  <si>
    <t xml:space="preserve"> </t>
  </si>
  <si>
    <t>收支预算总表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</si>
  <si>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</si>
  <si>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</si>
  <si>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</si>
  <si>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</si>
  <si>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</si>
  <si>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</si>
  <si>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</si>
  <si>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</si>
  <si>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</si>
  <si>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</si>
  <si>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</si>
  <si>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一、一般公共预算拨款收入</t>
  </si>
  <si>
    <t>一、本年支出</t>
  </si>
  <si>
    <t>二、政府性基金预算拨款收入</t>
  </si>
  <si>
    <t xml:space="preserve"> 社会保障和就业支出</t>
  </si>
  <si>
    <t>三、国有资本经营预算拨款收入</t>
  </si>
  <si>
    <t xml:space="preserve"> 卫生健康支出</t>
  </si>
  <si>
    <t>四、财政专户管理资金收入</t>
  </si>
  <si>
    <t xml:space="preserve"> 资源勘探工业信息等支出</t>
  </si>
  <si>
    <t>五、事业收入</t>
  </si>
  <si>
    <t xml:space="preserve"> 住房保障支出</t>
  </si>
  <si>
    <t>六、上级补助收入</t>
  </si>
  <si>
    <t> </t>
  </si>
  <si>
    <t>七、附属单位上缴收入</t>
  </si>
  <si>
    <t>八、事业单位经营收入</t>
  </si>
  <si>
    <t>九、其他收入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</si>
  <si>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</si>
  <si>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</si>
  <si>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</si>
  <si>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</si>
  <si>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</si>
  <si>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</si>
  <si>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附表1-1</t>
  </si>
  <si>
    <t>收入预算总表</t>
  </si>
  <si>
    <t>部门/单位：</t>
  </si>
  <si>
    <t>部门（单位）
代码</t>
  </si>
  <si>
    <t>部门（单位）
名称</t>
  </si>
  <si>
    <t>本年收入</t>
  </si>
  <si>
    <t>小计</t>
  </si>
  <si>
    <t>一般公共预算资金</t>
  </si>
  <si>
    <t>政府性基金预算资金</t>
  </si>
  <si>
    <t>国有资本经营预算资金</t>
  </si>
  <si>
    <t>合    计</t>
  </si>
  <si>
    <t>巴中市恩阳区经济和信息化局部门</t>
  </si>
  <si>
    <t>巴中市恩阳区经济和信息化局</t>
  </si>
  <si>
    <t>附表1-2</t>
  </si>
  <si>
    <t>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</si>
  <si>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</si>
  <si>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</si>
  <si>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</si>
  <si>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</si>
  <si>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</si>
  <si>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</si>
  <si>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</si>
  <si>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</si>
  <si>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社会保障和就业支出</t>
  </si>
  <si>
    <t>行政事业单位养老支出</t>
  </si>
  <si>
    <t>机关事业单位基本养老保险缴费支出</t>
  </si>
  <si>
    <t>卫生健康支出</t>
  </si>
  <si>
    <t>行政事业单位医疗</t>
  </si>
  <si>
    <t>行政单位医疗</t>
  </si>
  <si>
    <t>事业单位医疗</t>
  </si>
  <si>
    <t>公务员医疗补助</t>
  </si>
  <si>
    <t>资源勘探工业信息等支出</t>
  </si>
  <si>
    <t>资源勘探开发</t>
  </si>
  <si>
    <t>行政运行</t>
  </si>
  <si>
    <t>工业和信息产业监管</t>
  </si>
  <si>
    <t>支持中小企业发展和管理支出</t>
  </si>
  <si>
    <t>中小企业发展专项</t>
  </si>
  <si>
    <t>住房保障支出</t>
  </si>
  <si>
    <t>住房改革支出</t>
  </si>
  <si>
    <t>住房公积金</t>
  </si>
  <si>
    <t>附表2</t>
  </si>
  <si>
    <t>财政拨款预算总表</t>
  </si>
  <si>
    <t>部门/单位：巴中市恩阳区经济和信息化局</t>
  </si>
  <si>
    <t>一、本年收入</t>
  </si>
  <si>
    <t>（一）一般公共预算资金</t>
  </si>
  <si>
    <t>（一）一般公共服务支出</t>
  </si>
  <si>
    <t>（二）政府性基金预算资金</t>
  </si>
  <si>
    <t>（二）外交支出</t>
  </si>
  <si>
    <t>（三）国有资本经营预算资金</t>
  </si>
  <si>
    <t>（三）国防支出</t>
  </si>
  <si>
    <t/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</si>
  <si>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</si>
  <si>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</si>
  <si>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</si>
  <si>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</si>
  <si>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</si>
  <si>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</si>
  <si>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</si>
  <si>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</si>
  <si>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</si>
  <si>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</si>
  <si>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</si>
  <si>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</si>
  <si>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</si>
  <si>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</si>
  <si>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</si>
  <si>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</si>
  <si>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</si>
  <si>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</si>
  <si>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</si>
  <si>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</si>
  <si>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</si>
  <si>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（二十五）债务付息支出</t>
  </si>
  <si>
    <t>（二十六）债务发行费用支出</t>
  </si>
  <si>
    <t>（二十七）抗疫特别国债安排的支出</t>
  </si>
  <si>
    <t>二、上年结转</t>
  </si>
  <si>
    <t>二、年终结转结余</t>
  </si>
  <si>
    <t>（一）政府预算资金</t>
  </si>
  <si>
    <t>（二）一般公共预算资金</t>
  </si>
  <si>
    <t>（四）一般性转移支付资金</t>
  </si>
  <si>
    <t>（五）共同财政事权转移支付资金</t>
  </si>
  <si>
    <t>（六）专项转移支付资金</t>
  </si>
  <si>
    <t>（七）本级支出</t>
  </si>
  <si>
    <t>（八）一般债券</t>
  </si>
  <si>
    <t>（九）外国政府和国际组织贷款</t>
  </si>
  <si>
    <t>（十）外国政府和国际组织赠款</t>
  </si>
  <si>
    <t>（十一）政府性基金预算资金</t>
  </si>
  <si>
    <t>（十五）专项债券</t>
  </si>
  <si>
    <t>（十六）国有资本经营预算资金</t>
  </si>
  <si>
    <t>（十九）社会保险基金预算资金</t>
  </si>
  <si>
    <t>附表3</t>
  </si>
  <si>
    <t>一般公共预算支出表</t>
  </si>
  <si>
    <t>人员经费</t>
  </si>
  <si>
    <t>公用经费</t>
  </si>
  <si>
    <t>附表3-1</t>
  </si>
  <si>
    <t>一般公共预算基本支出表</t>
  </si>
  <si>
    <t>部门预算支出经济分类科目</t>
  </si>
  <si>
    <t>一般公共预算基本支出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</si>
  <si>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</si>
  <si>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</si>
  <si>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</si>
  <si>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</si>
  <si>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</si>
  <si>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</si>
  <si>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</si>
  <si>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</si>
  <si>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</si>
  <si>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其他工资福利支出</t>
  </si>
  <si>
    <t>商品和服务支出</t>
  </si>
  <si>
    <t>办公费</t>
  </si>
  <si>
    <t>水费</t>
  </si>
  <si>
    <t>电费</t>
  </si>
  <si>
    <t>邮电费</t>
  </si>
  <si>
    <t>差旅费</t>
  </si>
  <si>
    <t>公务接待费</t>
  </si>
  <si>
    <t>劳务费</t>
  </si>
  <si>
    <t>工会经费</t>
  </si>
  <si>
    <t>公务用车运行维护费</t>
  </si>
  <si>
    <t>其他交通费用</t>
  </si>
  <si>
    <t>对个人和家庭的补助</t>
  </si>
  <si>
    <t>奖励金</t>
  </si>
  <si>
    <t>附表3-2</t>
  </si>
  <si>
    <t>一般公共预算“三公”经费支出预算表</t>
  </si>
  <si>
    <t>单位名称</t>
  </si>
  <si>
    <t>“三公”经费合计</t>
  </si>
  <si>
    <t>因公出国（境）费</t>
  </si>
  <si>
    <t>公务用车购置及运行费</t>
  </si>
  <si>
    <t>公务用车购置费</t>
  </si>
  <si>
    <t>503-巴中市恩阳区经济和信息化局部门</t>
  </si>
  <si>
    <t>503001-巴中市恩阳区经济和信息化局</t>
  </si>
  <si>
    <t>附表4</t>
  </si>
  <si>
    <t>政府性基金预算支出表</t>
  </si>
  <si>
    <t>如无数据，需进行说明。</t>
  </si>
  <si>
    <t>附表4-1</t>
  </si>
  <si>
    <t>政府性基金预算“三公经费”支出预算表</t>
  </si>
  <si>
    <t>单位名称：</t>
  </si>
  <si>
    <t>单位：元</t>
  </si>
  <si>
    <t>单位代码</t>
  </si>
  <si>
    <t>当年财政拨款预算安排</t>
  </si>
  <si>
    <t>因公出国(境)费</t>
  </si>
  <si>
    <t>公务用车运行费</t>
  </si>
  <si>
    <t>附表5</t>
  </si>
  <si>
    <t>国有资本经营预算支出表</t>
  </si>
  <si>
    <t>附表6</t>
  </si>
  <si>
    <t>项目支出表</t>
  </si>
  <si>
    <t>单位：万元</t>
  </si>
  <si>
    <t>序号</t>
  </si>
  <si>
    <t>项目类别</t>
  </si>
  <si>
    <t>项目名称</t>
  </si>
  <si>
    <t>项目单位</t>
  </si>
  <si>
    <t>本年拨款</t>
  </si>
  <si>
    <t>财政拨款结转结余</t>
  </si>
  <si>
    <t>31-部门项目</t>
  </si>
  <si>
    <t>51190322T000000353551-工业企业维稳、安全检查、加油站安全隐患排查工作经费</t>
  </si>
  <si>
    <t>51190322T000000353553-节能监察工作经费</t>
  </si>
  <si>
    <t>51190322T000000353559-工业经济统计、规划、培训及网络信息化建设工作经费</t>
  </si>
  <si>
    <t>51190322T000000353570-项目管理、工业投资和招商工作经费</t>
  </si>
  <si>
    <t>51190322T000000353576-企业节能减排工作经费</t>
  </si>
  <si>
    <t>51190322T000000353583-民营经济管理工作经费</t>
  </si>
  <si>
    <t>51190322T000000353587-整顿和规范市场经济秩序工作经费</t>
  </si>
  <si>
    <t>51190323T000008051138-2021年第二批工业发展资金（工业和信息化助推乡村振兴方向）</t>
  </si>
  <si>
    <t>51190323T000008060371-2021年第二批工业发展资金（工业绿色发展资金）</t>
  </si>
  <si>
    <t>51190323T000008606745-小升规激励资金</t>
  </si>
  <si>
    <t>51190323T000008788636-中小企业发展资金</t>
  </si>
  <si>
    <t>附表6-1</t>
  </si>
  <si>
    <t>项目支出绩效表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</si>
  <si>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</si>
  <si>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</si>
  <si>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</si>
  <si>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</si>
  <si>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</si>
  <si>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</si>
  <si>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</si>
  <si>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</si>
  <si>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</si>
  <si>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民营经济管理工作经费</t>
  </si>
  <si>
    <t>开展工业企业经营管理人员培训，常态化深入企业开展民营经济管理指导服务，聘请社会服务机构帮助企业规范财务、生产经营、用工管理等。</t>
  </si>
  <si>
    <t>产出指标</t>
  </si>
  <si>
    <t>质量指标</t>
  </si>
  <si>
    <t>增加企业防范风险、安全生产、 降低企业负担减费降税</t>
  </si>
  <si>
    <t>≥</t>
  </si>
  <si>
    <t>月</t>
  </si>
  <si>
    <t>效益指标</t>
  </si>
  <si>
    <t>社会效益指标</t>
  </si>
  <si>
    <t xml:space="preserve"> 
提高工作人员业务能力和服务水平提高生产企业安全意识</t>
  </si>
  <si>
    <t>%</t>
  </si>
  <si>
    <t>可持续发展指标</t>
  </si>
  <si>
    <t>持续增加区内生产总值</t>
  </si>
  <si>
    <t>满意度指标</t>
  </si>
  <si>
    <t>服务对象满意度指标</t>
  </si>
  <si>
    <t>全年开展培训、检查、信息化建设等活动</t>
  </si>
  <si>
    <t>整顿和规范市场经济秩序工作经费</t>
  </si>
  <si>
    <t>加强业务培训，组织执法人员学习《行政法》、《行政复议法》等，开展打击非法加油站点，工业企业伪劣产品检查治理、小作坊的改造指导等。</t>
  </si>
  <si>
    <t>数量指标</t>
  </si>
  <si>
    <t>全年开展培训、检查、治理等活动</t>
  </si>
  <si>
    <t>次</t>
  </si>
  <si>
    <t>提高生产企业安全意识、 提高工作人员业务能力和服务水平</t>
  </si>
  <si>
    <t>可持续影响指标</t>
  </si>
  <si>
    <t>节能监察工作经费</t>
  </si>
  <si>
    <t>组织开展各种形式宣传活动，开展“节能宣传周”和“节能减排宣传月”制作展板、图片投放各乡镇及部门。</t>
  </si>
  <si>
    <t>增加企业防范风险、安全生产、节能减排</t>
  </si>
  <si>
    <t>持续增加区内生产总值、增加财政税收收入</t>
  </si>
  <si>
    <t>全年开展宣传等活动</t>
  </si>
  <si>
    <t>工业经济统计、规划、培训及网络信息化建设工作经费</t>
  </si>
  <si>
    <t xml:space="preserve"> 
增加企业防范风险、安全生产、 降低企业负担减费降税</t>
  </si>
  <si>
    <t xml:space="preserve"> 
提高生产企业安全意识、 提高工作人员业务能力和服务水平</t>
  </si>
  <si>
    <t>企业节能减排工作经费</t>
  </si>
  <si>
    <t xml:space="preserve"> 
全年开展培训、检查、信息化建设等活动</t>
  </si>
  <si>
    <t xml:space="preserve"> 
安全生产、节能减排</t>
  </si>
  <si>
    <t>生态效益指标</t>
  </si>
  <si>
    <t>加强企业向低能耗转型、降低排放</t>
  </si>
  <si>
    <t>降低排放</t>
  </si>
  <si>
    <t>项目管理、工业投资和招商工作经费</t>
  </si>
  <si>
    <t>深度整合国家、省、市、区相关政策，综合运用“中介招商、以商招商、驻点招商、会展招商等方式，紧紧抓住大城市产业转移和布局调整的重大机遇，将招商重点放到标准厂房入驻恩阳。</t>
  </si>
  <si>
    <t xml:space="preserve"> 
增加企业防范风险、安全生产降低企业负担减费降税</t>
  </si>
  <si>
    <t>提高工作人员业务能力和服务水平、提高生产企业安全意识</t>
  </si>
  <si>
    <t>加强企业向低能耗转型</t>
  </si>
  <si>
    <t>满意率达到95%以上</t>
  </si>
  <si>
    <t>工业企业维稳、安全检查、加油站安全隐患排查工作经费</t>
  </si>
  <si>
    <t>深入辖区各规上企业、重点小微企业、加油站开展安全维稳工作，宣传教育培训制度及应急预案.</t>
  </si>
  <si>
    <t>经济效益指标</t>
  </si>
  <si>
    <t xml:space="preserve"> 
增加规上企业数量</t>
  </si>
  <si>
    <t>家</t>
  </si>
  <si>
    <t>相关行业对标准制修订工作的满意度</t>
  </si>
  <si>
    <t>附表7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</si>
  <si>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</si>
  <si>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</si>
  <si>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</si>
  <si>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</si>
  <si>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</si>
  <si>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</si>
  <si>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</si>
  <si>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</si>
  <si>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</si>
  <si>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</si>
  <si>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t>合 计</t>
  </si>
  <si>
    <t>附表8</t>
  </si>
  <si>
    <t>政府采购预算表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</si>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</sst>
</file>

<file path=xl/styles.xml><?xml version="1.0" encoding="utf-8"?>
<styleSheet xmlns="http://schemas.openxmlformats.org/spreadsheetml/2006/main">
  <fonts count="40">
    <font>
      <sz val="11"/>
      <color indexed="8"/>
      <name val="宋体"/>
      <charset val="1"/>
      <scheme val="minor"/>
    </font>
    <font>
      <b/>
      <sz val="14"/>
      <color indexed="8"/>
      <name val="方正仿宋_GBK"/>
      <family val="4"/>
      <charset val="134"/>
    </font>
    <font>
      <sz val="9"/>
      <name val="SimSun"/>
      <charset val="134"/>
    </font>
    <font>
      <sz val="14"/>
      <color rgb="FF000000"/>
      <name val="方正黑体_GBK"/>
      <charset val="134"/>
    </font>
    <font>
      <sz val="11"/>
      <color rgb="FF000000"/>
      <name val="宋体"/>
      <charset val="134"/>
    </font>
    <font>
      <b/>
      <sz val="16"/>
      <name val="黑体"/>
      <charset val="134"/>
    </font>
    <font>
      <b/>
      <sz val="14"/>
      <name val="方正仿宋_GBK"/>
      <charset val="134"/>
    </font>
    <font>
      <sz val="9"/>
      <name val="宋体"/>
      <charset val="134"/>
    </font>
    <font>
      <sz val="11"/>
      <color rgb="FF000000"/>
      <name val="方正仿宋_GBK"/>
      <family val="4"/>
      <charset val="134"/>
    </font>
    <font>
      <sz val="12"/>
      <name val="方正仿宋_GBK"/>
      <charset val="134"/>
    </font>
    <font>
      <sz val="9"/>
      <name val="simhei"/>
      <charset val="134"/>
    </font>
    <font>
      <b/>
      <sz val="14"/>
      <color rgb="FF000000"/>
      <name val="方正仿宋_GBK"/>
      <charset val="134"/>
    </font>
    <font>
      <sz val="11"/>
      <color indexed="8"/>
      <name val="方正仿宋_GBK"/>
      <family val="4"/>
      <charset val="134"/>
    </font>
    <font>
      <sz val="12"/>
      <color rgb="FF000000"/>
      <name val="方正黑体_GBK"/>
      <charset val="134"/>
    </font>
    <font>
      <sz val="11"/>
      <color rgb="FF000000"/>
      <name val="方正仿宋_GBK"/>
      <charset val="134"/>
    </font>
    <font>
      <b/>
      <sz val="16"/>
      <name val="方正仿宋_GBK"/>
      <charset val="134"/>
    </font>
    <font>
      <sz val="11"/>
      <name val="方正仿宋_GBK"/>
      <charset val="134"/>
    </font>
    <font>
      <sz val="9"/>
      <name val="Hiragino Sans GB"/>
      <family val="1"/>
    </font>
    <font>
      <sz val="9"/>
      <name val="方正仿宋_GBK"/>
      <family val="4"/>
      <charset val="134"/>
    </font>
    <font>
      <sz val="12"/>
      <color indexed="8"/>
      <name val="方正仿宋_GBK"/>
      <family val="4"/>
      <charset val="134"/>
    </font>
    <font>
      <sz val="12"/>
      <color rgb="FF000000"/>
      <name val="方正仿宋_GBK"/>
      <family val="4"/>
      <charset val="134"/>
    </font>
    <font>
      <sz val="11"/>
      <name val="SimSun"/>
      <charset val="134"/>
    </font>
    <font>
      <b/>
      <sz val="9"/>
      <name val="SimSun"/>
      <charset val="134"/>
    </font>
    <font>
      <sz val="9"/>
      <name val="黑体"/>
      <family val="3"/>
      <charset val="134"/>
    </font>
    <font>
      <sz val="14"/>
      <name val="方正黑体_GBK"/>
      <family val="4"/>
      <charset val="134"/>
    </font>
    <font>
      <sz val="14"/>
      <color rgb="FF000000"/>
      <name val="方正仿宋_GBK"/>
      <family val="4"/>
      <charset val="134"/>
    </font>
    <font>
      <sz val="14"/>
      <name val="方正仿宋_GBK"/>
      <family val="4"/>
      <charset val="134"/>
    </font>
    <font>
      <sz val="14"/>
      <color indexed="8"/>
      <name val="方正仿宋_GBK"/>
      <family val="4"/>
      <charset val="134"/>
    </font>
    <font>
      <sz val="12"/>
      <color indexed="8"/>
      <name val="宋体"/>
      <family val="3"/>
      <charset val="134"/>
      <scheme val="minor"/>
    </font>
    <font>
      <b/>
      <sz val="12"/>
      <color indexed="8"/>
      <name val="方正仿宋_GBK"/>
      <family val="4"/>
      <charset val="134"/>
    </font>
    <font>
      <sz val="12"/>
      <name val="SimSun"/>
      <charset val="134"/>
    </font>
    <font>
      <b/>
      <sz val="12"/>
      <name val="方正仿宋_GBK"/>
      <family val="4"/>
      <charset val="134"/>
    </font>
    <font>
      <b/>
      <sz val="11"/>
      <name val="方正仿宋_GBK"/>
      <family val="4"/>
      <charset val="134"/>
    </font>
    <font>
      <b/>
      <sz val="9"/>
      <name val="Hiragino Sans GB"/>
      <family val="1"/>
    </font>
    <font>
      <sz val="14"/>
      <color rgb="FFFFFFFF"/>
      <name val="方正仿宋_GBK"/>
      <family val="4"/>
      <charset val="134"/>
    </font>
    <font>
      <b/>
      <sz val="9"/>
      <name val="方正仿宋_GBK"/>
      <family val="4"/>
      <charset val="134"/>
    </font>
    <font>
      <sz val="14"/>
      <color indexed="8"/>
      <name val="宋体"/>
      <family val="3"/>
      <charset val="134"/>
      <scheme val="minor"/>
    </font>
    <font>
      <b/>
      <sz val="11"/>
      <color indexed="8"/>
      <name val="方正仿宋_GBK"/>
      <family val="4"/>
      <charset val="134"/>
    </font>
    <font>
      <sz val="14"/>
      <name val="Times New Roman"/>
      <family val="1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>
      <alignment vertical="center"/>
    </xf>
    <xf numFmtId="0" fontId="8" fillId="0" borderId="0" xfId="0" applyFont="1">
      <alignment vertical="center"/>
    </xf>
    <xf numFmtId="0" fontId="2" fillId="0" borderId="6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4" fontId="11" fillId="0" borderId="4" xfId="0" applyNumberFormat="1" applyFont="1" applyFill="1" applyBorder="1" applyAlignment="1">
      <alignment horizontal="right" vertical="center"/>
    </xf>
    <xf numFmtId="0" fontId="12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7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right" vertical="center"/>
    </xf>
    <xf numFmtId="0" fontId="18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 wrapText="1"/>
    </xf>
    <xf numFmtId="4" fontId="16" fillId="0" borderId="4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right" vertical="center"/>
    </xf>
    <xf numFmtId="0" fontId="18" fillId="0" borderId="7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4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>
      <alignment vertical="center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18" fillId="0" borderId="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4" fontId="21" fillId="0" borderId="4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0" fillId="0" borderId="4" xfId="0" applyFont="1" applyFill="1" applyBorder="1">
      <alignment vertical="center"/>
    </xf>
    <xf numFmtId="0" fontId="23" fillId="0" borderId="0" xfId="0" applyFont="1" applyFill="1" applyBorder="1" applyAlignment="1"/>
    <xf numFmtId="0" fontId="9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2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/>
    <xf numFmtId="0" fontId="23" fillId="0" borderId="4" xfId="0" applyFont="1" applyFill="1" applyBorder="1" applyAlignment="1"/>
    <xf numFmtId="0" fontId="4" fillId="3" borderId="4" xfId="0" applyFont="1" applyFill="1" applyBorder="1" applyAlignment="1">
      <alignment horizontal="left" vertical="center"/>
    </xf>
    <xf numFmtId="4" fontId="21" fillId="0" borderId="4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5" fillId="3" borderId="4" xfId="0" applyFont="1" applyFill="1" applyBorder="1" applyAlignment="1">
      <alignment horizontal="left" vertical="center"/>
    </xf>
    <xf numFmtId="4" fontId="25" fillId="0" borderId="4" xfId="0" applyNumberFormat="1" applyFont="1" applyBorder="1" applyAlignment="1">
      <alignment horizontal="center" vertical="center"/>
    </xf>
    <xf numFmtId="4" fontId="26" fillId="0" borderId="4" xfId="0" applyNumberFormat="1" applyFont="1" applyFill="1" applyBorder="1" applyAlignment="1">
      <alignment horizontal="center" vertical="center"/>
    </xf>
    <xf numFmtId="4" fontId="26" fillId="0" borderId="4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center" vertical="center" wrapText="1"/>
    </xf>
    <xf numFmtId="4" fontId="26" fillId="2" borderId="4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center" vertical="center" wrapText="1"/>
    </xf>
    <xf numFmtId="4" fontId="26" fillId="0" borderId="4" xfId="0" applyNumberFormat="1" applyFont="1" applyBorder="1" applyAlignment="1">
      <alignment vertical="center" wrapText="1"/>
    </xf>
    <xf numFmtId="0" fontId="27" fillId="0" borderId="4" xfId="0" applyFont="1" applyBorder="1" applyAlignment="1">
      <alignment horizontal="center" vertical="center"/>
    </xf>
    <xf numFmtId="4" fontId="27" fillId="0" borderId="4" xfId="0" applyNumberFormat="1" applyFont="1" applyBorder="1">
      <alignment vertical="center"/>
    </xf>
    <xf numFmtId="0" fontId="1" fillId="0" borderId="4" xfId="0" applyFont="1" applyBorder="1" applyAlignment="1">
      <alignment horizontal="left" vertical="center"/>
    </xf>
    <xf numFmtId="4" fontId="27" fillId="0" borderId="4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left" vertical="center"/>
    </xf>
    <xf numFmtId="0" fontId="25" fillId="2" borderId="4" xfId="0" applyFont="1" applyFill="1" applyBorder="1" applyAlignment="1">
      <alignment horizontal="left" vertical="center"/>
    </xf>
    <xf numFmtId="4" fontId="21" fillId="2" borderId="4" xfId="0" applyNumberFormat="1" applyFont="1" applyFill="1" applyBorder="1" applyAlignment="1">
      <alignment horizontal="right" vertical="center"/>
    </xf>
    <xf numFmtId="0" fontId="17" fillId="0" borderId="6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26" fillId="0" borderId="4" xfId="0" applyFont="1" applyBorder="1">
      <alignment vertical="center"/>
    </xf>
    <xf numFmtId="0" fontId="12" fillId="0" borderId="4" xfId="0" applyFont="1" applyBorder="1" applyAlignment="1">
      <alignment horizontal="left" vertical="center"/>
    </xf>
    <xf numFmtId="0" fontId="27" fillId="0" borderId="4" xfId="0" applyFont="1" applyBorder="1">
      <alignment vertical="center"/>
    </xf>
    <xf numFmtId="4" fontId="27" fillId="0" borderId="4" xfId="0" applyNumberFormat="1" applyFont="1" applyBorder="1" applyAlignment="1">
      <alignment horizontal="center" vertical="center"/>
    </xf>
    <xf numFmtId="4" fontId="27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30" fillId="0" borderId="2" xfId="0" applyFont="1" applyBorder="1">
      <alignment vertical="center"/>
    </xf>
    <xf numFmtId="0" fontId="9" fillId="0" borderId="2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30" fillId="0" borderId="7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20" fillId="0" borderId="4" xfId="0" applyFont="1" applyFill="1" applyBorder="1" applyAlignment="1">
      <alignment horizontal="left" vertical="center"/>
    </xf>
    <xf numFmtId="4" fontId="9" fillId="0" borderId="4" xfId="0" applyNumberFormat="1" applyFont="1" applyFill="1" applyBorder="1" applyAlignment="1">
      <alignment horizontal="right" vertical="center"/>
    </xf>
    <xf numFmtId="0" fontId="2" fillId="0" borderId="6" xfId="0" applyFont="1" applyBorder="1">
      <alignment vertical="center"/>
    </xf>
    <xf numFmtId="0" fontId="9" fillId="0" borderId="4" xfId="0" applyFont="1" applyFill="1" applyBorder="1" applyAlignment="1">
      <alignment horizontal="left" vertical="center"/>
    </xf>
    <xf numFmtId="4" fontId="16" fillId="2" borderId="4" xfId="0" applyNumberFormat="1" applyFont="1" applyFill="1" applyBorder="1" applyAlignment="1">
      <alignment horizontal="right" vertical="center"/>
    </xf>
    <xf numFmtId="0" fontId="31" fillId="0" borderId="3" xfId="0" applyFont="1" applyBorder="1">
      <alignment vertical="center"/>
    </xf>
    <xf numFmtId="0" fontId="31" fillId="0" borderId="4" xfId="0" applyFont="1" applyFill="1" applyBorder="1" applyAlignment="1">
      <alignment horizontal="center" vertical="center"/>
    </xf>
    <xf numFmtId="4" fontId="31" fillId="0" borderId="4" xfId="0" applyNumberFormat="1" applyFont="1" applyFill="1" applyBorder="1" applyAlignment="1">
      <alignment horizontal="right" vertical="center"/>
    </xf>
    <xf numFmtId="0" fontId="31" fillId="0" borderId="6" xfId="0" applyFont="1" applyBorder="1">
      <alignment vertical="center"/>
    </xf>
    <xf numFmtId="0" fontId="1" fillId="0" borderId="0" xfId="0" applyFont="1" applyAlignment="1">
      <alignment vertical="center" wrapText="1"/>
    </xf>
    <xf numFmtId="0" fontId="18" fillId="0" borderId="2" xfId="0" applyFont="1" applyFill="1" applyBorder="1">
      <alignment vertical="center"/>
    </xf>
    <xf numFmtId="0" fontId="1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22" fillId="0" borderId="3" xfId="0" applyFont="1" applyBorder="1">
      <alignment vertical="center"/>
    </xf>
    <xf numFmtId="4" fontId="6" fillId="0" borderId="17" xfId="0" applyNumberFormat="1" applyFont="1" applyFill="1" applyBorder="1" applyAlignment="1">
      <alignment horizontal="center" vertical="center"/>
    </xf>
    <xf numFmtId="4" fontId="32" fillId="0" borderId="4" xfId="0" applyNumberFormat="1" applyFont="1" applyFill="1" applyBorder="1" applyAlignment="1">
      <alignment horizontal="right" vertical="center"/>
    </xf>
    <xf numFmtId="0" fontId="2" fillId="0" borderId="5" xfId="0" applyFont="1" applyBorder="1">
      <alignment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>
      <alignment vertical="center"/>
    </xf>
    <xf numFmtId="0" fontId="18" fillId="0" borderId="4" xfId="0" applyFont="1" applyBorder="1" applyAlignment="1">
      <alignment vertical="center" wrapText="1"/>
    </xf>
    <xf numFmtId="0" fontId="2" fillId="0" borderId="6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33" fillId="0" borderId="6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18" fillId="0" borderId="7" xfId="0" applyFont="1" applyBorder="1">
      <alignment vertical="center"/>
    </xf>
    <xf numFmtId="0" fontId="26" fillId="0" borderId="2" xfId="0" applyFont="1" applyFill="1" applyBorder="1" applyAlignment="1">
      <alignment vertical="center" wrapText="1"/>
    </xf>
    <xf numFmtId="0" fontId="35" fillId="0" borderId="3" xfId="0" applyFont="1" applyBorder="1">
      <alignment vertical="center"/>
    </xf>
    <xf numFmtId="0" fontId="18" fillId="0" borderId="5" xfId="0" applyFont="1" applyBorder="1">
      <alignment vertical="center"/>
    </xf>
    <xf numFmtId="0" fontId="26" fillId="2" borderId="4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vertical="center" wrapText="1"/>
    </xf>
    <xf numFmtId="0" fontId="36" fillId="0" borderId="0" xfId="0" applyFont="1">
      <alignment vertical="center"/>
    </xf>
    <xf numFmtId="0" fontId="26" fillId="0" borderId="9" xfId="0" applyFont="1" applyFill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7" fillId="0" borderId="0" xfId="0" applyFont="1">
      <alignment vertical="center"/>
    </xf>
    <xf numFmtId="0" fontId="37" fillId="0" borderId="0" xfId="0" applyFont="1">
      <alignment vertical="center"/>
    </xf>
    <xf numFmtId="0" fontId="21" fillId="0" borderId="3" xfId="0" applyFont="1" applyBorder="1">
      <alignment vertical="center"/>
    </xf>
    <xf numFmtId="0" fontId="3" fillId="0" borderId="2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17" fillId="0" borderId="2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horizontal="center" vertical="center"/>
    </xf>
    <xf numFmtId="0" fontId="35" fillId="0" borderId="3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26" fillId="0" borderId="4" xfId="0" applyFont="1" applyFill="1" applyBorder="1" applyAlignment="1">
      <alignment horizontal="left" vertical="center"/>
    </xf>
    <xf numFmtId="4" fontId="25" fillId="0" borderId="4" xfId="0" applyNumberFormat="1" applyFont="1" applyFill="1" applyBorder="1" applyAlignment="1">
      <alignment horizontal="right" vertical="center"/>
    </xf>
    <xf numFmtId="0" fontId="38" fillId="0" borderId="4" xfId="0" applyFont="1" applyFill="1" applyBorder="1" applyAlignment="1">
      <alignment horizontal="left" vertical="center"/>
    </xf>
    <xf numFmtId="0" fontId="2" fillId="0" borderId="18" xfId="0" applyFont="1" applyBorder="1">
      <alignment vertical="center"/>
    </xf>
    <xf numFmtId="0" fontId="9" fillId="0" borderId="18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4" fillId="0" borderId="18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34" fillId="0" borderId="2" xfId="0" applyFont="1" applyFill="1" applyBorder="1">
      <alignment vertical="center"/>
    </xf>
    <xf numFmtId="0" fontId="26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0" fillId="0" borderId="2" xfId="0" applyFont="1" applyFill="1" applyBorder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9" fillId="2" borderId="11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Alignment="1">
      <alignment horizontal="left" vertical="top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view="pageBreakPreview" zoomScaleNormal="100" workbookViewId="0">
      <selection activeCell="G17" sqref="G17"/>
    </sheetView>
  </sheetViews>
  <sheetFormatPr defaultColWidth="10" defaultRowHeight="13.5"/>
  <cols>
    <col min="1" max="1" width="1.5" customWidth="1"/>
    <col min="2" max="2" width="37" customWidth="1"/>
    <col min="3" max="3" width="16.375" customWidth="1"/>
    <col min="4" max="4" width="27.5" customWidth="1"/>
    <col min="5" max="5" width="15.5" customWidth="1"/>
    <col min="6" max="7" width="16.375" customWidth="1"/>
    <col min="8" max="9" width="19.125" customWidth="1"/>
    <col min="10" max="10" width="16.375" customWidth="1"/>
    <col min="11" max="11" width="1.5" customWidth="1"/>
    <col min="12" max="13" width="9.75" customWidth="1"/>
  </cols>
  <sheetData>
    <row r="1" spans="1:11" ht="20.100000000000001" customHeight="1">
      <c r="A1" s="198"/>
      <c r="B1" s="199" t="s">
        <v>0</v>
      </c>
      <c r="C1" s="200"/>
      <c r="D1" s="201"/>
      <c r="E1" s="200" t="s">
        <v>1</v>
      </c>
      <c r="F1" s="200" t="s">
        <v>1</v>
      </c>
      <c r="G1" s="200" t="s">
        <v>1</v>
      </c>
      <c r="H1" s="200" t="s">
        <v>1</v>
      </c>
      <c r="I1" s="200" t="s">
        <v>1</v>
      </c>
      <c r="J1" s="200" t="s">
        <v>1</v>
      </c>
      <c r="K1" s="83" t="s">
        <v>2</v>
      </c>
    </row>
    <row r="2" spans="1:11" ht="22.9" customHeight="1">
      <c r="A2" s="155"/>
      <c r="B2" s="218" t="s">
        <v>3</v>
      </c>
      <c r="C2" s="219"/>
      <c r="D2" s="219"/>
      <c r="E2" s="219"/>
      <c r="F2" s="219"/>
      <c r="G2" s="219"/>
      <c r="H2" s="219"/>
      <c r="I2" s="219"/>
      <c r="J2" s="219"/>
      <c r="K2" s="83"/>
    </row>
    <row r="3" spans="1:11" ht="19.5" customHeight="1">
      <c r="A3" s="155"/>
      <c r="B3" s="220"/>
      <c r="C3" s="220"/>
      <c r="D3" s="202"/>
      <c r="E3" s="203"/>
      <c r="F3" s="203"/>
      <c r="G3" s="203"/>
      <c r="H3" s="203"/>
      <c r="I3" s="210"/>
      <c r="J3" s="210" t="s">
        <v>4</v>
      </c>
      <c r="K3" s="83"/>
    </row>
    <row r="4" spans="1:11" s="197" customFormat="1" ht="27.95" customHeight="1">
      <c r="A4" s="189"/>
      <c r="B4" s="217" t="s">
        <v>5</v>
      </c>
      <c r="C4" s="217"/>
      <c r="D4" s="217" t="s">
        <v>6</v>
      </c>
      <c r="E4" s="217"/>
      <c r="F4" s="217"/>
      <c r="G4" s="217"/>
      <c r="H4" s="217"/>
      <c r="I4" s="217"/>
      <c r="J4" s="217"/>
      <c r="K4" s="211"/>
    </row>
    <row r="5" spans="1:11" s="197" customFormat="1" ht="27.95" customHeight="1">
      <c r="A5" s="189"/>
      <c r="B5" s="217" t="s">
        <v>7</v>
      </c>
      <c r="C5" s="217" t="s">
        <v>8</v>
      </c>
      <c r="D5" s="217" t="s">
        <v>7</v>
      </c>
      <c r="E5" s="217" t="s">
        <v>8</v>
      </c>
      <c r="F5" s="217"/>
      <c r="G5" s="217"/>
      <c r="H5" s="217"/>
      <c r="I5" s="217"/>
      <c r="J5" s="217"/>
      <c r="K5" s="211"/>
    </row>
    <row r="6" spans="1:11" s="197" customFormat="1" ht="45.95" customHeight="1">
      <c r="A6" s="204"/>
      <c r="B6" s="217"/>
      <c r="C6" s="217"/>
      <c r="D6" s="217"/>
      <c r="E6" s="34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34" t="s">
        <v>14</v>
      </c>
      <c r="K6" s="211"/>
    </row>
    <row r="7" spans="1:11" ht="29.1" customHeight="1">
      <c r="A7" s="216"/>
      <c r="B7" s="206" t="s">
        <v>15</v>
      </c>
      <c r="C7" s="207">
        <v>383.27</v>
      </c>
      <c r="D7" s="206" t="s">
        <v>16</v>
      </c>
      <c r="E7" s="207">
        <v>523.27</v>
      </c>
      <c r="F7" s="207">
        <v>523.27</v>
      </c>
      <c r="G7" s="207"/>
      <c r="H7" s="207"/>
      <c r="I7" s="207"/>
      <c r="J7" s="207"/>
      <c r="K7" s="212"/>
    </row>
    <row r="8" spans="1:11" ht="29.1" customHeight="1">
      <c r="A8" s="216"/>
      <c r="B8" s="206" t="s">
        <v>17</v>
      </c>
      <c r="C8" s="207"/>
      <c r="D8" s="206" t="s">
        <v>18</v>
      </c>
      <c r="E8" s="207">
        <v>34.869999999999997</v>
      </c>
      <c r="F8" s="207">
        <f>E8</f>
        <v>34.869999999999997</v>
      </c>
      <c r="G8" s="207"/>
      <c r="H8" s="207"/>
      <c r="I8" s="207"/>
      <c r="J8" s="207"/>
      <c r="K8" s="212"/>
    </row>
    <row r="9" spans="1:11" ht="29.1" customHeight="1">
      <c r="A9" s="216"/>
      <c r="B9" s="206" t="s">
        <v>19</v>
      </c>
      <c r="C9" s="207"/>
      <c r="D9" s="206" t="s">
        <v>20</v>
      </c>
      <c r="E9" s="207">
        <v>17.420000000000002</v>
      </c>
      <c r="F9" s="207">
        <v>17.420000000000002</v>
      </c>
      <c r="G9" s="207"/>
      <c r="H9" s="207"/>
      <c r="I9" s="207"/>
      <c r="J9" s="207"/>
      <c r="K9" s="212"/>
    </row>
    <row r="10" spans="1:11" ht="29.1" customHeight="1">
      <c r="A10" s="216"/>
      <c r="B10" s="206" t="s">
        <v>21</v>
      </c>
      <c r="C10" s="207"/>
      <c r="D10" s="206" t="s">
        <v>22</v>
      </c>
      <c r="E10" s="207">
        <v>443.41</v>
      </c>
      <c r="F10" s="207">
        <f>E10</f>
        <v>443.41</v>
      </c>
      <c r="G10" s="207"/>
      <c r="H10" s="207"/>
      <c r="I10" s="207"/>
      <c r="J10" s="207"/>
      <c r="K10" s="212"/>
    </row>
    <row r="11" spans="1:11" ht="29.1" customHeight="1">
      <c r="A11" s="216"/>
      <c r="B11" s="206" t="s">
        <v>23</v>
      </c>
      <c r="C11" s="207"/>
      <c r="D11" s="206" t="s">
        <v>24</v>
      </c>
      <c r="E11" s="207">
        <v>27.57</v>
      </c>
      <c r="F11" s="207">
        <f>E11</f>
        <v>27.57</v>
      </c>
      <c r="G11" s="207"/>
      <c r="H11" s="207"/>
      <c r="I11" s="207"/>
      <c r="J11" s="207"/>
      <c r="K11" s="212"/>
    </row>
    <row r="12" spans="1:11" ht="29.1" customHeight="1">
      <c r="A12" s="216"/>
      <c r="B12" s="206" t="s">
        <v>25</v>
      </c>
      <c r="C12" s="207"/>
      <c r="D12" s="208" t="s">
        <v>26</v>
      </c>
      <c r="E12" s="207"/>
      <c r="F12" s="207"/>
      <c r="G12" s="207"/>
      <c r="H12" s="207"/>
      <c r="I12" s="207"/>
      <c r="J12" s="207"/>
      <c r="K12" s="212"/>
    </row>
    <row r="13" spans="1:11" ht="29.1" customHeight="1">
      <c r="A13" s="216"/>
      <c r="B13" s="206" t="s">
        <v>27</v>
      </c>
      <c r="C13" s="207"/>
      <c r="D13" s="208" t="s">
        <v>26</v>
      </c>
      <c r="E13" s="207"/>
      <c r="F13" s="207"/>
      <c r="G13" s="207"/>
      <c r="H13" s="207"/>
      <c r="I13" s="207"/>
      <c r="J13" s="207"/>
      <c r="K13" s="212"/>
    </row>
    <row r="14" spans="1:11" ht="29.1" customHeight="1">
      <c r="A14" s="216"/>
      <c r="B14" s="206" t="s">
        <v>28</v>
      </c>
      <c r="C14" s="207"/>
      <c r="D14" s="208" t="s">
        <v>26</v>
      </c>
      <c r="E14" s="207"/>
      <c r="F14" s="207"/>
      <c r="G14" s="207"/>
      <c r="H14" s="207"/>
      <c r="I14" s="207"/>
      <c r="J14" s="207"/>
      <c r="K14" s="212"/>
    </row>
    <row r="15" spans="1:11" ht="29.1" customHeight="1">
      <c r="A15" s="216"/>
      <c r="B15" s="206" t="s">
        <v>29</v>
      </c>
      <c r="C15" s="207"/>
      <c r="D15" s="208" t="s">
        <v>26</v>
      </c>
      <c r="E15" s="207"/>
      <c r="F15" s="207"/>
      <c r="G15" s="207"/>
      <c r="H15" s="207"/>
      <c r="I15" s="207"/>
      <c r="J15" s="207"/>
      <c r="K15" s="212"/>
    </row>
    <row r="16" spans="1:11" ht="29.1" customHeight="1">
      <c r="A16" s="205"/>
      <c r="B16" s="34" t="s">
        <v>30</v>
      </c>
      <c r="C16" s="207">
        <v>383.27</v>
      </c>
      <c r="D16" s="34" t="s">
        <v>31</v>
      </c>
      <c r="E16" s="59"/>
      <c r="F16" s="59"/>
      <c r="G16" s="59"/>
      <c r="H16" s="59"/>
      <c r="I16" s="59"/>
      <c r="J16" s="59"/>
      <c r="K16" s="212"/>
    </row>
    <row r="17" spans="1:11" ht="29.1" customHeight="1">
      <c r="A17" s="205"/>
      <c r="B17" s="206" t="s">
        <v>32</v>
      </c>
      <c r="C17" s="207">
        <v>140</v>
      </c>
      <c r="D17" s="206" t="s">
        <v>33</v>
      </c>
      <c r="E17" s="207"/>
      <c r="F17" s="207"/>
      <c r="G17" s="207"/>
      <c r="H17" s="207"/>
      <c r="I17" s="207"/>
      <c r="J17" s="207"/>
      <c r="K17" s="212"/>
    </row>
    <row r="18" spans="1:11" ht="29.1" customHeight="1">
      <c r="A18" s="205"/>
      <c r="B18" s="34" t="s">
        <v>34</v>
      </c>
      <c r="C18" s="59">
        <f>C7+C17</f>
        <v>523.27</v>
      </c>
      <c r="D18" s="34" t="s">
        <v>35</v>
      </c>
      <c r="E18" s="59">
        <v>523.27</v>
      </c>
      <c r="F18" s="59">
        <v>523.27</v>
      </c>
      <c r="G18" s="59"/>
      <c r="H18" s="59"/>
      <c r="I18" s="59"/>
      <c r="J18" s="59"/>
      <c r="K18" s="212"/>
    </row>
    <row r="19" spans="1:11" ht="9.75" customHeight="1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2"/>
    </row>
  </sheetData>
  <mergeCells count="9">
    <mergeCell ref="A7:A15"/>
    <mergeCell ref="B5:B6"/>
    <mergeCell ref="C5:C6"/>
    <mergeCell ref="D5:D6"/>
    <mergeCell ref="B2:J2"/>
    <mergeCell ref="B3:C3"/>
    <mergeCell ref="B4:C4"/>
    <mergeCell ref="D4:J4"/>
    <mergeCell ref="E5:J5"/>
  </mergeCells>
  <phoneticPr fontId="39" type="noConversion"/>
  <printOptions horizontalCentered="1"/>
  <pageMargins left="0.74803149606299213" right="0.74803149606299213" top="0.98425196850393704" bottom="0.27559055118110237" header="0.70866141732283472" footer="0"/>
  <pageSetup paperSize="9" scale="71" firstPageNumber="12" fitToHeight="0" orientation="landscape" useFirstPageNumber="1" r:id="rId1"/>
  <headerFooter>
    <oddFooter>&amp;C－14－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>
      <selection activeCell="B19" sqref="B19"/>
    </sheetView>
  </sheetViews>
  <sheetFormatPr defaultColWidth="10" defaultRowHeight="13.5"/>
  <cols>
    <col min="1" max="1" width="1.5" style="78" customWidth="1"/>
    <col min="2" max="2" width="18.375" style="78" customWidth="1"/>
    <col min="3" max="3" width="41" style="78" customWidth="1"/>
    <col min="4" max="6" width="16.375" style="78" customWidth="1"/>
    <col min="7" max="7" width="1.5" style="78" customWidth="1"/>
    <col min="8" max="8" width="9.75" style="78" customWidth="1"/>
    <col min="9" max="16384" width="10" style="78"/>
  </cols>
  <sheetData>
    <row r="1" spans="1:7" ht="26.1" customHeight="1">
      <c r="A1" s="79"/>
      <c r="B1" s="80" t="s">
        <v>177</v>
      </c>
      <c r="C1" s="81"/>
      <c r="D1" s="82"/>
      <c r="E1" s="82"/>
      <c r="F1" s="82"/>
      <c r="G1" s="83"/>
    </row>
    <row r="2" spans="1:7" ht="26.1" customHeight="1">
      <c r="A2" s="79"/>
      <c r="B2" s="223" t="s">
        <v>178</v>
      </c>
      <c r="C2" s="223"/>
      <c r="D2" s="223"/>
      <c r="E2" s="223"/>
      <c r="F2" s="223"/>
      <c r="G2" s="83" t="s">
        <v>2</v>
      </c>
    </row>
    <row r="3" spans="1:7" s="77" customFormat="1" ht="33" customHeight="1">
      <c r="A3" s="84"/>
      <c r="B3" s="85"/>
      <c r="C3" s="86"/>
      <c r="D3" s="87"/>
      <c r="E3" s="87"/>
      <c r="F3" s="88" t="s">
        <v>4</v>
      </c>
      <c r="G3" s="89"/>
    </row>
    <row r="4" spans="1:7" s="1" customFormat="1" ht="26.1" customHeight="1">
      <c r="A4" s="10"/>
      <c r="B4" s="34" t="s">
        <v>51</v>
      </c>
      <c r="C4" s="34" t="s">
        <v>52</v>
      </c>
      <c r="D4" s="11" t="s">
        <v>9</v>
      </c>
      <c r="E4" s="11" t="s">
        <v>53</v>
      </c>
      <c r="F4" s="11" t="s">
        <v>54</v>
      </c>
      <c r="G4" s="29"/>
    </row>
    <row r="5" spans="1:7" s="1" customFormat="1" ht="26.1" customHeight="1">
      <c r="A5" s="10"/>
      <c r="B5" s="217" t="s">
        <v>46</v>
      </c>
      <c r="C5" s="217"/>
      <c r="D5" s="59"/>
      <c r="E5" s="59"/>
      <c r="F5" s="59"/>
      <c r="G5" s="29"/>
    </row>
    <row r="6" spans="1:7" ht="26.1" customHeight="1">
      <c r="A6" s="79"/>
      <c r="B6" s="90"/>
      <c r="C6" s="90" t="s">
        <v>86</v>
      </c>
      <c r="D6" s="91"/>
      <c r="E6" s="91"/>
      <c r="F6" s="91"/>
      <c r="G6" s="83"/>
    </row>
    <row r="7" spans="1:7" ht="26.1" customHeight="1">
      <c r="A7" s="92"/>
      <c r="B7" s="90"/>
      <c r="C7" s="90" t="s">
        <v>86</v>
      </c>
      <c r="D7" s="91"/>
      <c r="E7" s="91"/>
      <c r="F7" s="91"/>
      <c r="G7" s="92"/>
    </row>
    <row r="8" spans="1:7" ht="26.1" customHeight="1">
      <c r="A8" s="93"/>
      <c r="B8" s="90"/>
      <c r="C8" s="90" t="s">
        <v>86</v>
      </c>
      <c r="D8" s="91"/>
      <c r="E8" s="91"/>
      <c r="F8" s="91"/>
      <c r="G8" s="94"/>
    </row>
    <row r="9" spans="1:7" ht="26.1" customHeight="1">
      <c r="A9" s="95"/>
      <c r="B9" s="96" t="s">
        <v>2</v>
      </c>
      <c r="C9" s="96"/>
      <c r="D9" s="96"/>
      <c r="E9" s="96"/>
      <c r="F9" s="96"/>
      <c r="G9" s="92"/>
    </row>
    <row r="10" spans="1:7" ht="26.1" customHeight="1">
      <c r="B10" s="97"/>
      <c r="C10" s="97"/>
      <c r="D10" s="97"/>
      <c r="E10" s="97"/>
      <c r="F10" s="97"/>
    </row>
    <row r="11" spans="1:7" ht="26.1" customHeight="1">
      <c r="B11" s="97"/>
      <c r="C11" s="97"/>
      <c r="D11" s="97"/>
      <c r="E11" s="97"/>
      <c r="F11" s="97"/>
    </row>
    <row r="12" spans="1:7" ht="26.1" customHeight="1">
      <c r="B12" s="97"/>
      <c r="C12" s="97"/>
      <c r="D12" s="97"/>
      <c r="E12" s="97"/>
      <c r="F12" s="97"/>
    </row>
    <row r="13" spans="1:7" ht="26.1" customHeight="1">
      <c r="B13" s="97"/>
      <c r="C13" s="97"/>
      <c r="D13" s="97"/>
      <c r="E13" s="97"/>
      <c r="F13" s="97"/>
    </row>
    <row r="14" spans="1:7" ht="26.1" customHeight="1">
      <c r="B14" s="97"/>
      <c r="C14" s="97"/>
      <c r="D14" s="97"/>
      <c r="E14" s="97"/>
      <c r="F14" s="97"/>
    </row>
    <row r="15" spans="1:7" ht="26.1" customHeight="1">
      <c r="B15" s="97"/>
      <c r="C15" s="97"/>
      <c r="D15" s="97"/>
      <c r="E15" s="97"/>
      <c r="F15" s="97"/>
    </row>
    <row r="16" spans="1:7" ht="26.1" customHeight="1">
      <c r="B16" s="97"/>
      <c r="C16" s="97"/>
      <c r="D16" s="97"/>
      <c r="E16" s="97"/>
      <c r="F16" s="97"/>
    </row>
    <row r="17" spans="2:6" ht="26.1" customHeight="1">
      <c r="B17" s="97"/>
      <c r="C17" s="97"/>
      <c r="D17" s="97"/>
      <c r="E17" s="97"/>
      <c r="F17" s="97"/>
    </row>
    <row r="18" spans="2:6" ht="26.1" customHeight="1">
      <c r="B18" s="97"/>
      <c r="C18" s="97"/>
      <c r="D18" s="97"/>
      <c r="E18" s="97"/>
      <c r="F18" s="97"/>
    </row>
    <row r="19" spans="2:6" ht="26.1" customHeight="1">
      <c r="B19" s="97"/>
      <c r="C19" s="97"/>
      <c r="D19" s="97"/>
      <c r="E19" s="97"/>
      <c r="F19" s="97"/>
    </row>
    <row r="20" spans="2:6" ht="26.1" customHeight="1">
      <c r="B20" s="97"/>
      <c r="C20" s="97"/>
      <c r="D20" s="97"/>
      <c r="E20" s="97"/>
      <c r="F20" s="97"/>
    </row>
    <row r="21" spans="2:6" ht="26.1" customHeight="1">
      <c r="B21" s="97"/>
      <c r="C21" s="97"/>
      <c r="D21" s="97"/>
      <c r="E21" s="97"/>
      <c r="F21" s="97"/>
    </row>
    <row r="22" spans="2:6" ht="26.1" customHeight="1">
      <c r="B22" s="97"/>
      <c r="C22" s="97"/>
      <c r="D22" s="97"/>
      <c r="E22" s="97"/>
      <c r="F22" s="97"/>
    </row>
    <row r="23" spans="2:6" ht="26.1" customHeight="1">
      <c r="B23" s="97"/>
      <c r="C23" s="97"/>
      <c r="D23" s="97"/>
      <c r="E23" s="97"/>
      <c r="F23" s="97"/>
    </row>
    <row r="24" spans="2:6" ht="26.1" customHeight="1">
      <c r="B24" s="97"/>
      <c r="C24" s="97"/>
      <c r="D24" s="97"/>
      <c r="E24" s="97"/>
      <c r="F24" s="97"/>
    </row>
    <row r="25" spans="2:6" ht="26.1" customHeight="1">
      <c r="B25" s="97"/>
      <c r="C25" s="97"/>
      <c r="D25" s="97"/>
      <c r="E25" s="97"/>
      <c r="F25" s="97"/>
    </row>
    <row r="26" spans="2:6" ht="26.1" customHeight="1">
      <c r="B26" s="97"/>
      <c r="C26" s="97"/>
      <c r="D26" s="97"/>
      <c r="E26" s="97"/>
      <c r="F26" s="97"/>
    </row>
    <row r="27" spans="2:6" ht="26.1" customHeight="1">
      <c r="B27" s="97"/>
      <c r="C27" s="97"/>
      <c r="D27" s="97"/>
      <c r="E27" s="97"/>
      <c r="F27" s="97"/>
    </row>
    <row r="28" spans="2:6" ht="26.1" customHeight="1">
      <c r="B28" s="97"/>
      <c r="C28" s="97"/>
      <c r="D28" s="97"/>
      <c r="E28" s="97"/>
      <c r="F28" s="97"/>
    </row>
    <row r="29" spans="2:6" ht="32.1" customHeight="1">
      <c r="B29" s="73" t="s">
        <v>168</v>
      </c>
    </row>
  </sheetData>
  <mergeCells count="2">
    <mergeCell ref="B2:F2"/>
    <mergeCell ref="B5:C5"/>
  </mergeCells>
  <phoneticPr fontId="39" type="noConversion"/>
  <printOptions horizontalCentered="1"/>
  <pageMargins left="0.74803149606299213" right="0.74803149606299213" top="0.94488188976377963" bottom="0.19685039370078741" header="0" footer="0"/>
  <pageSetup paperSize="9" scale="78" firstPageNumber="21" fitToHeight="0" orientation="portrait" useFirstPageNumber="1" r:id="rId1"/>
  <headerFooter>
    <oddFooter>&amp;C&amp;14—23—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opLeftCell="C1" workbookViewId="0">
      <pane ySplit="5" topLeftCell="A9" activePane="bottomLeft" state="frozen"/>
      <selection pane="bottomLeft" activeCell="H12" sqref="H12"/>
    </sheetView>
  </sheetViews>
  <sheetFormatPr defaultColWidth="10" defaultRowHeight="13.5"/>
  <cols>
    <col min="1" max="1" width="1.5" customWidth="1"/>
    <col min="2" max="2" width="6.125" customWidth="1"/>
    <col min="3" max="3" width="18" customWidth="1"/>
    <col min="4" max="4" width="29.875" customWidth="1"/>
    <col min="5" max="5" width="23.25" style="39" customWidth="1"/>
    <col min="6" max="6" width="15.625" style="39" customWidth="1"/>
    <col min="7" max="7" width="15.625" customWidth="1"/>
    <col min="8" max="8" width="13.625" customWidth="1"/>
    <col min="9" max="9" width="13.5" customWidth="1"/>
    <col min="10" max="10" width="11" customWidth="1"/>
    <col min="11" max="11" width="12.625" customWidth="1"/>
    <col min="12" max="12" width="12.5" customWidth="1"/>
    <col min="13" max="13" width="11.75" customWidth="1"/>
    <col min="14" max="14" width="13.125" customWidth="1"/>
    <col min="15" max="15" width="1.5" customWidth="1"/>
    <col min="16" max="20" width="9.75" customWidth="1"/>
  </cols>
  <sheetData>
    <row r="1" spans="1:15" ht="26.1" customHeight="1">
      <c r="A1" s="20"/>
      <c r="B1" s="248" t="s">
        <v>179</v>
      </c>
      <c r="C1" s="249"/>
      <c r="D1" s="5"/>
      <c r="F1" s="43"/>
      <c r="G1" s="3"/>
      <c r="H1" s="3"/>
      <c r="I1" s="3" t="s">
        <v>1</v>
      </c>
      <c r="J1" s="3"/>
      <c r="K1" s="3"/>
      <c r="L1" s="3"/>
      <c r="M1" s="3"/>
      <c r="N1" s="3"/>
      <c r="O1" s="27" t="s">
        <v>2</v>
      </c>
    </row>
    <row r="2" spans="1:15" ht="26.1" customHeight="1">
      <c r="A2" s="20"/>
      <c r="B2" s="237" t="s">
        <v>180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7"/>
    </row>
    <row r="3" spans="1:15" ht="26.1" customHeight="1">
      <c r="A3" s="20"/>
      <c r="B3" s="56"/>
      <c r="C3" s="56"/>
      <c r="D3" s="56"/>
      <c r="F3" s="57"/>
      <c r="G3" s="8"/>
      <c r="H3" s="8"/>
      <c r="I3" s="8"/>
      <c r="J3" s="8"/>
      <c r="K3" s="8"/>
      <c r="L3" s="8"/>
      <c r="M3" s="250" t="s">
        <v>181</v>
      </c>
      <c r="N3" s="250"/>
      <c r="O3" s="27"/>
    </row>
    <row r="4" spans="1:15" s="1" customFormat="1" ht="42" customHeight="1">
      <c r="A4" s="10"/>
      <c r="B4" s="217" t="s">
        <v>182</v>
      </c>
      <c r="C4" s="227" t="s">
        <v>183</v>
      </c>
      <c r="D4" s="227" t="s">
        <v>184</v>
      </c>
      <c r="E4" s="227" t="s">
        <v>185</v>
      </c>
      <c r="F4" s="227" t="s">
        <v>9</v>
      </c>
      <c r="G4" s="227" t="s">
        <v>186</v>
      </c>
      <c r="H4" s="227"/>
      <c r="I4" s="227"/>
      <c r="J4" s="227" t="s">
        <v>187</v>
      </c>
      <c r="K4" s="227"/>
      <c r="L4" s="227"/>
      <c r="M4" s="227" t="s">
        <v>13</v>
      </c>
      <c r="N4" s="227" t="s">
        <v>14</v>
      </c>
      <c r="O4" s="29"/>
    </row>
    <row r="5" spans="1:15" s="1" customFormat="1" ht="42" customHeight="1">
      <c r="A5" s="10"/>
      <c r="B5" s="217"/>
      <c r="C5" s="227"/>
      <c r="D5" s="227"/>
      <c r="E5" s="227"/>
      <c r="F5" s="227"/>
      <c r="G5" s="11" t="s">
        <v>10</v>
      </c>
      <c r="H5" s="11" t="s">
        <v>11</v>
      </c>
      <c r="I5" s="11" t="s">
        <v>12</v>
      </c>
      <c r="J5" s="11" t="s">
        <v>10</v>
      </c>
      <c r="K5" s="11" t="s">
        <v>11</v>
      </c>
      <c r="L5" s="11" t="s">
        <v>12</v>
      </c>
      <c r="M5" s="227"/>
      <c r="N5" s="227"/>
      <c r="O5" s="29"/>
    </row>
    <row r="6" spans="1:15" s="1" customFormat="1" ht="26.1" customHeight="1">
      <c r="A6" s="10"/>
      <c r="B6" s="11"/>
      <c r="C6" s="227" t="s">
        <v>46</v>
      </c>
      <c r="D6" s="227"/>
      <c r="E6" s="227"/>
      <c r="F6" s="58">
        <f>SUM(F7:F17)</f>
        <v>164</v>
      </c>
      <c r="G6" s="59">
        <f>SUM(G7:G13)</f>
        <v>24</v>
      </c>
      <c r="H6" s="59"/>
      <c r="I6" s="59"/>
      <c r="J6" s="59">
        <v>140</v>
      </c>
      <c r="K6" s="59"/>
      <c r="L6" s="59"/>
      <c r="M6" s="59"/>
      <c r="N6" s="59"/>
      <c r="O6" s="29"/>
    </row>
    <row r="7" spans="1:15" s="55" customFormat="1" ht="65.099999999999994" customHeight="1">
      <c r="A7" s="60"/>
      <c r="B7" s="61">
        <v>1</v>
      </c>
      <c r="C7" s="62" t="s">
        <v>188</v>
      </c>
      <c r="D7" s="63" t="s">
        <v>189</v>
      </c>
      <c r="E7" s="61" t="s">
        <v>165</v>
      </c>
      <c r="F7" s="64">
        <v>5</v>
      </c>
      <c r="G7" s="64">
        <v>5</v>
      </c>
      <c r="H7" s="65"/>
      <c r="I7" s="65"/>
      <c r="J7" s="65"/>
      <c r="K7" s="65"/>
      <c r="L7" s="65"/>
      <c r="M7" s="65"/>
      <c r="N7" s="65"/>
      <c r="O7" s="75"/>
    </row>
    <row r="8" spans="1:15" s="55" customFormat="1" ht="33.950000000000003" customHeight="1">
      <c r="A8" s="66"/>
      <c r="B8" s="61">
        <v>2</v>
      </c>
      <c r="C8" s="62" t="s">
        <v>188</v>
      </c>
      <c r="D8" s="67" t="s">
        <v>190</v>
      </c>
      <c r="E8" s="61" t="s">
        <v>165</v>
      </c>
      <c r="F8" s="68">
        <v>2</v>
      </c>
      <c r="G8" s="68">
        <v>2</v>
      </c>
      <c r="H8" s="69"/>
      <c r="I8" s="69"/>
      <c r="J8" s="69"/>
      <c r="K8" s="69"/>
      <c r="L8" s="69"/>
      <c r="M8" s="69"/>
      <c r="N8" s="69"/>
      <c r="O8" s="76"/>
    </row>
    <row r="9" spans="1:15" s="55" customFormat="1" ht="51" customHeight="1">
      <c r="B9" s="61">
        <v>3</v>
      </c>
      <c r="C9" s="62" t="s">
        <v>188</v>
      </c>
      <c r="D9" s="70" t="s">
        <v>191</v>
      </c>
      <c r="E9" s="215" t="s">
        <v>165</v>
      </c>
      <c r="F9" s="71">
        <v>3</v>
      </c>
      <c r="G9" s="71">
        <v>3</v>
      </c>
      <c r="H9" s="72"/>
      <c r="I9" s="72"/>
      <c r="J9" s="72"/>
      <c r="K9" s="72"/>
      <c r="L9" s="72"/>
      <c r="M9" s="72"/>
      <c r="N9" s="72"/>
    </row>
    <row r="10" spans="1:15" s="55" customFormat="1" ht="47.1" customHeight="1">
      <c r="B10" s="61">
        <v>4</v>
      </c>
      <c r="C10" s="62" t="s">
        <v>188</v>
      </c>
      <c r="D10" s="70" t="s">
        <v>192</v>
      </c>
      <c r="E10" s="215" t="s">
        <v>165</v>
      </c>
      <c r="F10" s="71">
        <v>8</v>
      </c>
      <c r="G10" s="71">
        <v>8</v>
      </c>
      <c r="H10" s="72"/>
      <c r="I10" s="72"/>
      <c r="J10" s="72"/>
      <c r="K10" s="72"/>
      <c r="L10" s="72"/>
      <c r="M10" s="72"/>
      <c r="N10" s="72"/>
    </row>
    <row r="11" spans="1:15" s="55" customFormat="1" ht="33" customHeight="1">
      <c r="B11" s="61">
        <v>5</v>
      </c>
      <c r="C11" s="62" t="s">
        <v>188</v>
      </c>
      <c r="D11" s="70" t="s">
        <v>193</v>
      </c>
      <c r="E11" s="215" t="s">
        <v>165</v>
      </c>
      <c r="F11" s="71">
        <v>2</v>
      </c>
      <c r="G11" s="71">
        <v>2</v>
      </c>
      <c r="H11" s="72"/>
      <c r="I11" s="72"/>
      <c r="J11" s="72"/>
      <c r="K11" s="72"/>
      <c r="L11" s="72"/>
      <c r="M11" s="72"/>
      <c r="N11" s="72"/>
    </row>
    <row r="12" spans="1:15" s="55" customFormat="1" ht="32.25" customHeight="1">
      <c r="B12" s="61">
        <v>6</v>
      </c>
      <c r="C12" s="62" t="s">
        <v>188</v>
      </c>
      <c r="D12" s="70" t="s">
        <v>194</v>
      </c>
      <c r="E12" s="215" t="s">
        <v>165</v>
      </c>
      <c r="F12" s="71">
        <v>2</v>
      </c>
      <c r="G12" s="71">
        <v>2</v>
      </c>
      <c r="H12" s="72"/>
      <c r="I12" s="72"/>
      <c r="J12" s="72"/>
      <c r="K12" s="72"/>
      <c r="L12" s="72"/>
      <c r="M12" s="72"/>
      <c r="N12" s="72"/>
    </row>
    <row r="13" spans="1:15" s="55" customFormat="1" ht="38.25" customHeight="1">
      <c r="B13" s="61">
        <v>7</v>
      </c>
      <c r="C13" s="62" t="s">
        <v>188</v>
      </c>
      <c r="D13" s="70" t="s">
        <v>195</v>
      </c>
      <c r="E13" s="215" t="s">
        <v>165</v>
      </c>
      <c r="F13" s="71">
        <v>2</v>
      </c>
      <c r="G13" s="71">
        <v>2</v>
      </c>
      <c r="H13" s="72"/>
      <c r="I13" s="72"/>
      <c r="J13" s="72"/>
      <c r="K13" s="72"/>
      <c r="L13" s="72"/>
      <c r="M13" s="72"/>
      <c r="N13" s="72"/>
    </row>
    <row r="14" spans="1:15" s="55" customFormat="1" ht="59.1" customHeight="1">
      <c r="B14" s="61">
        <v>8</v>
      </c>
      <c r="C14" s="62" t="s">
        <v>188</v>
      </c>
      <c r="D14" s="70" t="s">
        <v>196</v>
      </c>
      <c r="E14" s="215" t="s">
        <v>165</v>
      </c>
      <c r="F14" s="71">
        <v>20</v>
      </c>
      <c r="G14" s="72"/>
      <c r="H14" s="72"/>
      <c r="I14" s="72"/>
      <c r="J14" s="71">
        <v>20</v>
      </c>
      <c r="K14" s="72"/>
      <c r="L14" s="72"/>
      <c r="M14" s="72"/>
      <c r="N14" s="72"/>
    </row>
    <row r="15" spans="1:15" s="55" customFormat="1" ht="51.95" customHeight="1">
      <c r="B15" s="61">
        <v>9</v>
      </c>
      <c r="C15" s="62" t="s">
        <v>188</v>
      </c>
      <c r="D15" s="70" t="s">
        <v>197</v>
      </c>
      <c r="E15" s="215" t="s">
        <v>165</v>
      </c>
      <c r="F15" s="71">
        <v>90</v>
      </c>
      <c r="G15" s="72"/>
      <c r="H15" s="72"/>
      <c r="I15" s="72"/>
      <c r="J15" s="71">
        <v>90</v>
      </c>
      <c r="K15" s="72"/>
      <c r="L15" s="72"/>
      <c r="M15" s="72"/>
      <c r="N15" s="72"/>
    </row>
    <row r="16" spans="1:15" s="55" customFormat="1" ht="34.5" customHeight="1">
      <c r="B16" s="61">
        <v>10</v>
      </c>
      <c r="C16" s="62" t="s">
        <v>188</v>
      </c>
      <c r="D16" s="70" t="s">
        <v>198</v>
      </c>
      <c r="E16" s="215" t="s">
        <v>165</v>
      </c>
      <c r="F16" s="71">
        <v>8</v>
      </c>
      <c r="G16" s="72"/>
      <c r="H16" s="72"/>
      <c r="I16" s="72"/>
      <c r="J16" s="71">
        <v>8</v>
      </c>
      <c r="K16" s="72"/>
      <c r="L16" s="72"/>
      <c r="M16" s="72"/>
      <c r="N16" s="72"/>
    </row>
    <row r="17" spans="2:14" s="55" customFormat="1" ht="30.75" customHeight="1">
      <c r="B17" s="61">
        <v>11</v>
      </c>
      <c r="C17" s="62" t="s">
        <v>188</v>
      </c>
      <c r="D17" s="70" t="s">
        <v>199</v>
      </c>
      <c r="E17" s="215" t="s">
        <v>165</v>
      </c>
      <c r="F17" s="71">
        <v>22</v>
      </c>
      <c r="G17" s="72"/>
      <c r="H17" s="72"/>
      <c r="I17" s="72"/>
      <c r="J17" s="71">
        <v>22</v>
      </c>
      <c r="K17" s="72"/>
      <c r="L17" s="72"/>
      <c r="M17" s="72"/>
      <c r="N17" s="72"/>
    </row>
    <row r="18" spans="2:14" s="55" customFormat="1" ht="42" customHeight="1">
      <c r="B18" s="251" t="s">
        <v>168</v>
      </c>
      <c r="C18" s="251"/>
      <c r="D18" s="251"/>
      <c r="E18" s="74"/>
      <c r="F18" s="74"/>
    </row>
    <row r="19" spans="2:14" ht="33" customHeight="1"/>
  </sheetData>
  <mergeCells count="14">
    <mergeCell ref="C6:E6"/>
    <mergeCell ref="B18:D18"/>
    <mergeCell ref="B4:B5"/>
    <mergeCell ref="C4:C5"/>
    <mergeCell ref="D4:D5"/>
    <mergeCell ref="E4:E5"/>
    <mergeCell ref="B1:C1"/>
    <mergeCell ref="B2:N2"/>
    <mergeCell ref="M3:N3"/>
    <mergeCell ref="G4:I4"/>
    <mergeCell ref="J4:L4"/>
    <mergeCell ref="F4:F5"/>
    <mergeCell ref="M4:M5"/>
    <mergeCell ref="N4:N5"/>
  </mergeCells>
  <phoneticPr fontId="39" type="noConversion"/>
  <printOptions horizontalCentered="1"/>
  <pageMargins left="0.74803149606299213" right="0.74803149606299213" top="0.9055118110236221" bottom="0.27559055118110237" header="0" footer="0"/>
  <pageSetup paperSize="9" scale="66" firstPageNumber="22" fitToHeight="0" orientation="landscape" useFirstPageNumber="1" r:id="rId1"/>
  <headerFooter>
    <oddFooter>&amp;C&amp;12—24—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>
      <selection activeCell="E40" sqref="E40"/>
    </sheetView>
  </sheetViews>
  <sheetFormatPr defaultColWidth="10" defaultRowHeight="15"/>
  <cols>
    <col min="1" max="1" width="1.5" customWidth="1"/>
    <col min="2" max="2" width="24.375" customWidth="1"/>
    <col min="3" max="3" width="16.375" customWidth="1"/>
    <col min="4" max="4" width="13" style="37" customWidth="1"/>
    <col min="5" max="5" width="27.625" style="38" customWidth="1"/>
    <col min="6" max="7" width="13" style="39" customWidth="1"/>
    <col min="8" max="8" width="19.125" style="40" customWidth="1"/>
    <col min="9" max="12" width="13" style="39" customWidth="1"/>
    <col min="13" max="13" width="14.625" customWidth="1"/>
    <col min="14" max="14" width="1.5" customWidth="1"/>
    <col min="15" max="15" width="9.75" customWidth="1"/>
  </cols>
  <sheetData>
    <row r="1" spans="1:14" ht="26.1" customHeight="1">
      <c r="A1" s="3"/>
      <c r="B1" s="41" t="s">
        <v>200</v>
      </c>
      <c r="C1" s="5"/>
      <c r="D1" s="42"/>
      <c r="E1" s="5"/>
      <c r="F1" s="43"/>
      <c r="H1" s="43"/>
      <c r="M1" s="3"/>
      <c r="N1" s="27"/>
    </row>
    <row r="2" spans="1:14" ht="26.1" customHeight="1">
      <c r="A2" s="7"/>
      <c r="B2" s="237" t="s">
        <v>201</v>
      </c>
      <c r="C2" s="237"/>
      <c r="D2" s="252"/>
      <c r="E2" s="253"/>
      <c r="F2" s="237"/>
      <c r="G2" s="237"/>
      <c r="H2" s="253"/>
      <c r="I2" s="237"/>
      <c r="J2" s="237"/>
      <c r="K2" s="237"/>
      <c r="L2" s="237"/>
      <c r="M2" s="237"/>
      <c r="N2" s="27" t="s">
        <v>2</v>
      </c>
    </row>
    <row r="3" spans="1:14" ht="26.1" customHeight="1">
      <c r="A3" s="8"/>
      <c r="B3" s="240"/>
      <c r="C3" s="240"/>
      <c r="D3" s="254"/>
      <c r="E3" s="240"/>
      <c r="F3" s="44"/>
      <c r="G3" s="44"/>
      <c r="H3" s="44"/>
      <c r="I3" s="44"/>
      <c r="J3" s="44"/>
      <c r="K3" s="44"/>
      <c r="L3" s="255" t="s">
        <v>4</v>
      </c>
      <c r="M3" s="256"/>
      <c r="N3" s="27"/>
    </row>
    <row r="4" spans="1:14" s="1" customFormat="1" ht="38.1" customHeight="1">
      <c r="A4" s="10"/>
      <c r="B4" s="11" t="s">
        <v>184</v>
      </c>
      <c r="C4" s="11" t="s">
        <v>159</v>
      </c>
      <c r="D4" s="11" t="s">
        <v>8</v>
      </c>
      <c r="E4" s="11" t="s">
        <v>202</v>
      </c>
      <c r="F4" s="11" t="s">
        <v>203</v>
      </c>
      <c r="G4" s="11" t="s">
        <v>204</v>
      </c>
      <c r="H4" s="11" t="s">
        <v>205</v>
      </c>
      <c r="I4" s="11" t="s">
        <v>206</v>
      </c>
      <c r="J4" s="11" t="s">
        <v>207</v>
      </c>
      <c r="K4" s="11" t="s">
        <v>208</v>
      </c>
      <c r="L4" s="11" t="s">
        <v>209</v>
      </c>
      <c r="M4" s="11" t="s">
        <v>210</v>
      </c>
      <c r="N4" s="29"/>
    </row>
    <row r="5" spans="1:14" ht="51" customHeight="1">
      <c r="A5" s="20"/>
      <c r="B5" s="257" t="s">
        <v>211</v>
      </c>
      <c r="C5" s="259" t="s">
        <v>48</v>
      </c>
      <c r="D5" s="260">
        <v>2</v>
      </c>
      <c r="E5" s="259" t="s">
        <v>212</v>
      </c>
      <c r="F5" s="46" t="s">
        <v>213</v>
      </c>
      <c r="G5" s="46" t="s">
        <v>214</v>
      </c>
      <c r="H5" s="47" t="s">
        <v>215</v>
      </c>
      <c r="I5" s="45" t="s">
        <v>216</v>
      </c>
      <c r="J5" s="52">
        <v>12</v>
      </c>
      <c r="K5" s="52" t="s">
        <v>217</v>
      </c>
      <c r="L5" s="52">
        <v>20</v>
      </c>
      <c r="M5" s="17"/>
      <c r="N5" s="27"/>
    </row>
    <row r="6" spans="1:14" ht="57" customHeight="1">
      <c r="A6" s="22"/>
      <c r="B6" s="257"/>
      <c r="C6" s="259"/>
      <c r="D6" s="260"/>
      <c r="E6" s="259"/>
      <c r="F6" s="261" t="s">
        <v>218</v>
      </c>
      <c r="G6" s="48" t="s">
        <v>219</v>
      </c>
      <c r="H6" s="48" t="s">
        <v>220</v>
      </c>
      <c r="I6" s="45" t="s">
        <v>216</v>
      </c>
      <c r="J6" s="48">
        <v>95</v>
      </c>
      <c r="K6" s="48" t="s">
        <v>221</v>
      </c>
      <c r="L6" s="48">
        <v>20</v>
      </c>
      <c r="M6" s="23"/>
      <c r="N6" s="53"/>
    </row>
    <row r="7" spans="1:14" ht="50.1" customHeight="1">
      <c r="A7" s="22"/>
      <c r="B7" s="257"/>
      <c r="C7" s="259"/>
      <c r="D7" s="260"/>
      <c r="E7" s="259"/>
      <c r="F7" s="261"/>
      <c r="G7" s="48" t="s">
        <v>222</v>
      </c>
      <c r="H7" s="47" t="s">
        <v>223</v>
      </c>
      <c r="I7" s="45" t="s">
        <v>216</v>
      </c>
      <c r="J7" s="48">
        <v>10</v>
      </c>
      <c r="K7" s="48" t="s">
        <v>221</v>
      </c>
      <c r="L7" s="48">
        <v>20</v>
      </c>
      <c r="M7" s="23"/>
      <c r="N7" s="53"/>
    </row>
    <row r="8" spans="1:14" ht="50.1" customHeight="1">
      <c r="A8" s="22"/>
      <c r="B8" s="257"/>
      <c r="C8" s="259"/>
      <c r="D8" s="260"/>
      <c r="E8" s="259"/>
      <c r="F8" s="48" t="s">
        <v>224</v>
      </c>
      <c r="G8" s="48" t="s">
        <v>225</v>
      </c>
      <c r="H8" s="47" t="s">
        <v>226</v>
      </c>
      <c r="I8" s="45" t="s">
        <v>216</v>
      </c>
      <c r="J8" s="48">
        <v>95</v>
      </c>
      <c r="K8" s="48" t="s">
        <v>221</v>
      </c>
      <c r="L8" s="48">
        <v>20</v>
      </c>
      <c r="M8" s="23"/>
      <c r="N8" s="53"/>
    </row>
    <row r="9" spans="1:14" ht="50.1" customHeight="1">
      <c r="A9" s="22"/>
      <c r="B9" s="258" t="s">
        <v>227</v>
      </c>
      <c r="C9" s="259" t="s">
        <v>48</v>
      </c>
      <c r="D9" s="260">
        <v>2</v>
      </c>
      <c r="E9" s="261" t="s">
        <v>228</v>
      </c>
      <c r="F9" s="46" t="s">
        <v>213</v>
      </c>
      <c r="G9" s="46" t="s">
        <v>229</v>
      </c>
      <c r="H9" s="47" t="s">
        <v>230</v>
      </c>
      <c r="I9" s="45" t="s">
        <v>216</v>
      </c>
      <c r="J9" s="52">
        <v>10</v>
      </c>
      <c r="K9" s="52" t="s">
        <v>231</v>
      </c>
      <c r="L9" s="52">
        <v>10</v>
      </c>
      <c r="M9" s="17"/>
      <c r="N9" s="53"/>
    </row>
    <row r="10" spans="1:14" ht="48" customHeight="1">
      <c r="B10" s="258"/>
      <c r="C10" s="259"/>
      <c r="D10" s="260"/>
      <c r="E10" s="261"/>
      <c r="F10" s="261" t="s">
        <v>218</v>
      </c>
      <c r="G10" s="48" t="s">
        <v>219</v>
      </c>
      <c r="H10" s="47" t="s">
        <v>232</v>
      </c>
      <c r="I10" s="45" t="s">
        <v>216</v>
      </c>
      <c r="J10" s="48">
        <v>95</v>
      </c>
      <c r="K10" s="48" t="s">
        <v>221</v>
      </c>
      <c r="L10" s="48">
        <v>20</v>
      </c>
      <c r="M10" s="23"/>
    </row>
    <row r="11" spans="1:14" ht="78" customHeight="1">
      <c r="B11" s="258"/>
      <c r="C11" s="259"/>
      <c r="D11" s="260"/>
      <c r="E11" s="261"/>
      <c r="F11" s="261"/>
      <c r="G11" s="48" t="s">
        <v>233</v>
      </c>
      <c r="H11" s="47" t="s">
        <v>223</v>
      </c>
      <c r="I11" s="45" t="s">
        <v>216</v>
      </c>
      <c r="J11" s="48">
        <v>10</v>
      </c>
      <c r="K11" s="48" t="s">
        <v>221</v>
      </c>
      <c r="L11" s="48">
        <v>20</v>
      </c>
      <c r="M11" s="23"/>
    </row>
    <row r="12" spans="1:14" ht="48" customHeight="1">
      <c r="B12" s="258"/>
      <c r="C12" s="259"/>
      <c r="D12" s="260"/>
      <c r="E12" s="261"/>
      <c r="F12" s="48" t="s">
        <v>224</v>
      </c>
      <c r="G12" s="48" t="s">
        <v>225</v>
      </c>
      <c r="H12" s="47" t="s">
        <v>230</v>
      </c>
      <c r="I12" s="45" t="s">
        <v>216</v>
      </c>
      <c r="J12" s="48">
        <v>95</v>
      </c>
      <c r="K12" s="48" t="s">
        <v>221</v>
      </c>
      <c r="L12" s="48">
        <v>20</v>
      </c>
      <c r="M12" s="23"/>
    </row>
    <row r="13" spans="1:14" ht="63" customHeight="1">
      <c r="B13" s="257" t="s">
        <v>234</v>
      </c>
      <c r="C13" s="259" t="s">
        <v>48</v>
      </c>
      <c r="D13" s="260">
        <v>2</v>
      </c>
      <c r="E13" s="263" t="s">
        <v>235</v>
      </c>
      <c r="F13" s="49" t="s">
        <v>213</v>
      </c>
      <c r="G13" s="49" t="s">
        <v>214</v>
      </c>
      <c r="H13" s="47" t="s">
        <v>236</v>
      </c>
      <c r="I13" s="45" t="s">
        <v>216</v>
      </c>
      <c r="J13" s="54">
        <v>12</v>
      </c>
      <c r="K13" s="54" t="s">
        <v>217</v>
      </c>
      <c r="L13" s="54">
        <v>20</v>
      </c>
      <c r="M13" s="25"/>
    </row>
    <row r="14" spans="1:14" ht="60.95" customHeight="1">
      <c r="B14" s="257"/>
      <c r="C14" s="259"/>
      <c r="D14" s="260"/>
      <c r="E14" s="263"/>
      <c r="F14" s="263" t="s">
        <v>218</v>
      </c>
      <c r="G14" s="49" t="s">
        <v>233</v>
      </c>
      <c r="H14" s="47" t="s">
        <v>237</v>
      </c>
      <c r="I14" s="45" t="s">
        <v>216</v>
      </c>
      <c r="J14" s="54">
        <v>5</v>
      </c>
      <c r="K14" s="48" t="s">
        <v>221</v>
      </c>
      <c r="L14" s="54">
        <v>20</v>
      </c>
      <c r="M14" s="25"/>
    </row>
    <row r="15" spans="1:14" ht="51" customHeight="1">
      <c r="B15" s="257"/>
      <c r="C15" s="259"/>
      <c r="D15" s="260"/>
      <c r="E15" s="263"/>
      <c r="F15" s="263"/>
      <c r="G15" s="49" t="s">
        <v>219</v>
      </c>
      <c r="H15" s="47" t="s">
        <v>232</v>
      </c>
      <c r="I15" s="45" t="s">
        <v>216</v>
      </c>
      <c r="J15" s="54">
        <v>95</v>
      </c>
      <c r="K15" s="48" t="s">
        <v>221</v>
      </c>
      <c r="L15" s="54">
        <v>20</v>
      </c>
      <c r="M15" s="25"/>
    </row>
    <row r="16" spans="1:14" ht="33" customHeight="1">
      <c r="B16" s="257"/>
      <c r="C16" s="259"/>
      <c r="D16" s="260"/>
      <c r="E16" s="263"/>
      <c r="F16" s="49" t="s">
        <v>224</v>
      </c>
      <c r="G16" s="49" t="s">
        <v>225</v>
      </c>
      <c r="H16" s="47" t="s">
        <v>238</v>
      </c>
      <c r="I16" s="45" t="s">
        <v>216</v>
      </c>
      <c r="J16" s="54">
        <v>95</v>
      </c>
      <c r="K16" s="48" t="s">
        <v>221</v>
      </c>
      <c r="L16" s="54">
        <v>20</v>
      </c>
      <c r="M16" s="25"/>
    </row>
    <row r="17" spans="2:13" ht="63" customHeight="1">
      <c r="B17" s="258" t="s">
        <v>239</v>
      </c>
      <c r="C17" s="259" t="s">
        <v>48</v>
      </c>
      <c r="D17" s="262">
        <v>3</v>
      </c>
      <c r="E17" s="263" t="s">
        <v>239</v>
      </c>
      <c r="F17" s="46" t="s">
        <v>213</v>
      </c>
      <c r="G17" s="46" t="s">
        <v>214</v>
      </c>
      <c r="H17" s="49" t="s">
        <v>240</v>
      </c>
      <c r="I17" s="45" t="s">
        <v>216</v>
      </c>
      <c r="J17" s="54">
        <v>95</v>
      </c>
      <c r="K17" s="45" t="s">
        <v>221</v>
      </c>
      <c r="L17" s="54">
        <v>20</v>
      </c>
      <c r="M17" s="25"/>
    </row>
    <row r="18" spans="2:13" ht="72" customHeight="1">
      <c r="B18" s="258"/>
      <c r="C18" s="259"/>
      <c r="D18" s="262"/>
      <c r="E18" s="263"/>
      <c r="F18" s="261" t="s">
        <v>218</v>
      </c>
      <c r="G18" s="48" t="s">
        <v>219</v>
      </c>
      <c r="H18" s="49" t="s">
        <v>241</v>
      </c>
      <c r="I18" s="45" t="s">
        <v>216</v>
      </c>
      <c r="J18" s="54">
        <v>95</v>
      </c>
      <c r="K18" s="45" t="s">
        <v>221</v>
      </c>
      <c r="L18" s="54">
        <v>20</v>
      </c>
      <c r="M18" s="25"/>
    </row>
    <row r="19" spans="2:13" ht="47.1" customHeight="1">
      <c r="B19" s="258"/>
      <c r="C19" s="259"/>
      <c r="D19" s="262"/>
      <c r="E19" s="263"/>
      <c r="F19" s="261"/>
      <c r="G19" s="48" t="s">
        <v>222</v>
      </c>
      <c r="H19" s="47" t="s">
        <v>237</v>
      </c>
      <c r="I19" s="45" t="s">
        <v>216</v>
      </c>
      <c r="J19" s="54">
        <v>5</v>
      </c>
      <c r="K19" s="45" t="s">
        <v>221</v>
      </c>
      <c r="L19" s="54">
        <v>30</v>
      </c>
      <c r="M19" s="25"/>
    </row>
    <row r="20" spans="2:13" ht="47.1" customHeight="1">
      <c r="B20" s="258"/>
      <c r="C20" s="259"/>
      <c r="D20" s="262"/>
      <c r="E20" s="263"/>
      <c r="F20" s="48" t="s">
        <v>224</v>
      </c>
      <c r="G20" s="48" t="s">
        <v>225</v>
      </c>
      <c r="H20" s="47" t="s">
        <v>226</v>
      </c>
      <c r="I20" s="45" t="s">
        <v>216</v>
      </c>
      <c r="J20" s="54">
        <v>95</v>
      </c>
      <c r="K20" s="45" t="s">
        <v>221</v>
      </c>
      <c r="L20" s="54">
        <v>10</v>
      </c>
      <c r="M20" s="25"/>
    </row>
    <row r="21" spans="2:13" ht="47.1" customHeight="1">
      <c r="B21" s="257" t="s">
        <v>242</v>
      </c>
      <c r="C21" s="259" t="s">
        <v>48</v>
      </c>
      <c r="D21" s="262">
        <v>2</v>
      </c>
      <c r="E21" s="263" t="s">
        <v>235</v>
      </c>
      <c r="F21" s="263" t="s">
        <v>213</v>
      </c>
      <c r="G21" s="49" t="s">
        <v>229</v>
      </c>
      <c r="H21" s="49" t="s">
        <v>243</v>
      </c>
      <c r="I21" s="45" t="s">
        <v>216</v>
      </c>
      <c r="J21" s="54">
        <v>2</v>
      </c>
      <c r="K21" s="54" t="s">
        <v>231</v>
      </c>
      <c r="L21" s="54">
        <v>10</v>
      </c>
      <c r="M21" s="25"/>
    </row>
    <row r="22" spans="2:13" ht="30.95" customHeight="1">
      <c r="B22" s="257"/>
      <c r="C22" s="259"/>
      <c r="D22" s="262"/>
      <c r="E22" s="263"/>
      <c r="F22" s="263"/>
      <c r="G22" s="49" t="s">
        <v>214</v>
      </c>
      <c r="H22" s="49" t="s">
        <v>244</v>
      </c>
      <c r="I22" s="45" t="s">
        <v>216</v>
      </c>
      <c r="J22" s="54">
        <v>95</v>
      </c>
      <c r="K22" s="54" t="s">
        <v>221</v>
      </c>
      <c r="L22" s="54">
        <v>30</v>
      </c>
      <c r="M22" s="25"/>
    </row>
    <row r="23" spans="2:13" ht="29.1" customHeight="1">
      <c r="B23" s="257"/>
      <c r="C23" s="259"/>
      <c r="D23" s="262"/>
      <c r="E23" s="263"/>
      <c r="F23" s="263" t="s">
        <v>218</v>
      </c>
      <c r="G23" s="49" t="s">
        <v>222</v>
      </c>
      <c r="H23" s="47" t="s">
        <v>223</v>
      </c>
      <c r="I23" s="45" t="s">
        <v>216</v>
      </c>
      <c r="J23" s="54">
        <v>5</v>
      </c>
      <c r="K23" s="54" t="s">
        <v>221</v>
      </c>
      <c r="L23" s="54">
        <v>20</v>
      </c>
      <c r="M23" s="25"/>
    </row>
    <row r="24" spans="2:13" ht="38.1" customHeight="1">
      <c r="B24" s="257"/>
      <c r="C24" s="259"/>
      <c r="D24" s="262"/>
      <c r="E24" s="263"/>
      <c r="F24" s="263"/>
      <c r="G24" s="49" t="s">
        <v>245</v>
      </c>
      <c r="H24" s="49" t="s">
        <v>246</v>
      </c>
      <c r="I24" s="45" t="s">
        <v>216</v>
      </c>
      <c r="J24" s="54">
        <v>95</v>
      </c>
      <c r="K24" s="54" t="s">
        <v>221</v>
      </c>
      <c r="L24" s="54">
        <v>20</v>
      </c>
      <c r="M24" s="25"/>
    </row>
    <row r="25" spans="2:13" ht="32.1" customHeight="1">
      <c r="B25" s="257"/>
      <c r="C25" s="259"/>
      <c r="D25" s="262"/>
      <c r="E25" s="263"/>
      <c r="F25" s="49" t="s">
        <v>224</v>
      </c>
      <c r="G25" s="49" t="s">
        <v>225</v>
      </c>
      <c r="H25" s="49" t="s">
        <v>247</v>
      </c>
      <c r="I25" s="45" t="s">
        <v>216</v>
      </c>
      <c r="J25" s="54">
        <v>95</v>
      </c>
      <c r="K25" s="54" t="s">
        <v>221</v>
      </c>
      <c r="L25" s="54">
        <v>10</v>
      </c>
      <c r="M25" s="25"/>
    </row>
    <row r="26" spans="2:13" ht="77.099999999999994" customHeight="1">
      <c r="B26" s="258" t="s">
        <v>248</v>
      </c>
      <c r="C26" s="259" t="s">
        <v>48</v>
      </c>
      <c r="D26" s="262">
        <v>8</v>
      </c>
      <c r="E26" s="263" t="s">
        <v>249</v>
      </c>
      <c r="F26" s="46" t="s">
        <v>213</v>
      </c>
      <c r="G26" s="46" t="s">
        <v>214</v>
      </c>
      <c r="H26" s="49" t="s">
        <v>250</v>
      </c>
      <c r="I26" s="45" t="s">
        <v>216</v>
      </c>
      <c r="J26" s="54">
        <v>12</v>
      </c>
      <c r="K26" s="54" t="s">
        <v>217</v>
      </c>
      <c r="L26" s="54">
        <v>20</v>
      </c>
      <c r="M26" s="25"/>
    </row>
    <row r="27" spans="2:13" ht="44.1" customHeight="1">
      <c r="B27" s="258"/>
      <c r="C27" s="259"/>
      <c r="D27" s="262"/>
      <c r="E27" s="263"/>
      <c r="F27" s="261" t="s">
        <v>218</v>
      </c>
      <c r="G27" s="48" t="s">
        <v>219</v>
      </c>
      <c r="H27" s="47" t="s">
        <v>251</v>
      </c>
      <c r="I27" s="45" t="s">
        <v>216</v>
      </c>
      <c r="J27" s="54">
        <v>95</v>
      </c>
      <c r="K27" s="54" t="s">
        <v>221</v>
      </c>
      <c r="L27" s="54">
        <v>20</v>
      </c>
      <c r="M27" s="25"/>
    </row>
    <row r="28" spans="2:13" ht="26.1" customHeight="1">
      <c r="B28" s="258"/>
      <c r="C28" s="259"/>
      <c r="D28" s="262"/>
      <c r="E28" s="263"/>
      <c r="F28" s="261"/>
      <c r="G28" s="48" t="s">
        <v>245</v>
      </c>
      <c r="H28" s="47" t="s">
        <v>252</v>
      </c>
      <c r="I28" s="45" t="s">
        <v>216</v>
      </c>
      <c r="J28" s="54">
        <v>95</v>
      </c>
      <c r="K28" s="54" t="s">
        <v>221</v>
      </c>
      <c r="L28" s="54">
        <v>20</v>
      </c>
      <c r="M28" s="25"/>
    </row>
    <row r="29" spans="2:13" ht="33" customHeight="1">
      <c r="B29" s="258"/>
      <c r="C29" s="259"/>
      <c r="D29" s="262"/>
      <c r="E29" s="263"/>
      <c r="F29" s="49" t="s">
        <v>224</v>
      </c>
      <c r="G29" s="49" t="s">
        <v>225</v>
      </c>
      <c r="H29" s="47" t="s">
        <v>253</v>
      </c>
      <c r="I29" s="45" t="s">
        <v>216</v>
      </c>
      <c r="J29" s="54">
        <v>95</v>
      </c>
      <c r="K29" s="54" t="s">
        <v>221</v>
      </c>
      <c r="L29" s="54">
        <v>20</v>
      </c>
      <c r="M29" s="25"/>
    </row>
    <row r="30" spans="2:13" ht="42.95" customHeight="1">
      <c r="B30" s="258" t="s">
        <v>254</v>
      </c>
      <c r="C30" s="259" t="s">
        <v>48</v>
      </c>
      <c r="D30" s="262">
        <v>5</v>
      </c>
      <c r="E30" s="263" t="s">
        <v>255</v>
      </c>
      <c r="F30" s="46" t="s">
        <v>213</v>
      </c>
      <c r="G30" s="46" t="s">
        <v>214</v>
      </c>
      <c r="H30" s="49" t="s">
        <v>215</v>
      </c>
      <c r="I30" s="45" t="s">
        <v>216</v>
      </c>
      <c r="J30" s="54">
        <v>95</v>
      </c>
      <c r="K30" s="54" t="s">
        <v>221</v>
      </c>
      <c r="L30" s="54">
        <v>20</v>
      </c>
      <c r="M30" s="25"/>
    </row>
    <row r="31" spans="2:13" ht="48" customHeight="1">
      <c r="B31" s="258"/>
      <c r="C31" s="259"/>
      <c r="D31" s="262"/>
      <c r="E31" s="263"/>
      <c r="F31" s="261" t="s">
        <v>218</v>
      </c>
      <c r="G31" s="49" t="s">
        <v>222</v>
      </c>
      <c r="H31" s="49" t="s">
        <v>237</v>
      </c>
      <c r="I31" s="45" t="s">
        <v>216</v>
      </c>
      <c r="J31" s="54">
        <v>5</v>
      </c>
      <c r="K31" s="54" t="s">
        <v>221</v>
      </c>
      <c r="L31" s="54">
        <v>20</v>
      </c>
      <c r="M31" s="25"/>
    </row>
    <row r="32" spans="2:13" ht="30" customHeight="1">
      <c r="B32" s="258"/>
      <c r="C32" s="259"/>
      <c r="D32" s="262"/>
      <c r="E32" s="263"/>
      <c r="F32" s="261"/>
      <c r="G32" s="48" t="s">
        <v>256</v>
      </c>
      <c r="H32" s="49" t="s">
        <v>257</v>
      </c>
      <c r="I32" s="45" t="s">
        <v>216</v>
      </c>
      <c r="J32" s="54">
        <v>1</v>
      </c>
      <c r="K32" s="54" t="s">
        <v>258</v>
      </c>
      <c r="L32" s="54">
        <v>20</v>
      </c>
      <c r="M32" s="25"/>
    </row>
    <row r="33" spans="2:13" ht="30" customHeight="1">
      <c r="B33" s="258"/>
      <c r="C33" s="259"/>
      <c r="D33" s="262"/>
      <c r="E33" s="263"/>
      <c r="F33" s="49" t="s">
        <v>224</v>
      </c>
      <c r="G33" s="49" t="s">
        <v>225</v>
      </c>
      <c r="H33" s="49" t="s">
        <v>259</v>
      </c>
      <c r="I33" s="45" t="s">
        <v>216</v>
      </c>
      <c r="J33" s="54">
        <v>95</v>
      </c>
      <c r="K33" s="54" t="s">
        <v>221</v>
      </c>
      <c r="L33" s="54">
        <v>20</v>
      </c>
      <c r="M33" s="25"/>
    </row>
  </sheetData>
  <mergeCells count="39">
    <mergeCell ref="F31:F32"/>
    <mergeCell ref="F14:F15"/>
    <mergeCell ref="F18:F19"/>
    <mergeCell ref="F21:F22"/>
    <mergeCell ref="F23:F24"/>
    <mergeCell ref="F27:F28"/>
    <mergeCell ref="E13:E16"/>
    <mergeCell ref="E17:E20"/>
    <mergeCell ref="E21:E25"/>
    <mergeCell ref="E26:E29"/>
    <mergeCell ref="E30:E33"/>
    <mergeCell ref="D13:D16"/>
    <mergeCell ref="D17:D20"/>
    <mergeCell ref="D21:D25"/>
    <mergeCell ref="D26:D29"/>
    <mergeCell ref="D30:D33"/>
    <mergeCell ref="C13:C16"/>
    <mergeCell ref="C17:C20"/>
    <mergeCell ref="C21:C25"/>
    <mergeCell ref="C26:C29"/>
    <mergeCell ref="C30:C33"/>
    <mergeCell ref="B13:B16"/>
    <mergeCell ref="B17:B20"/>
    <mergeCell ref="B21:B25"/>
    <mergeCell ref="B26:B29"/>
    <mergeCell ref="B30:B33"/>
    <mergeCell ref="B2:M2"/>
    <mergeCell ref="B3:E3"/>
    <mergeCell ref="L3:M3"/>
    <mergeCell ref="B5:B8"/>
    <mergeCell ref="B9:B12"/>
    <mergeCell ref="C5:C8"/>
    <mergeCell ref="C9:C12"/>
    <mergeCell ref="D5:D8"/>
    <mergeCell ref="D9:D12"/>
    <mergeCell ref="E5:E8"/>
    <mergeCell ref="E9:E12"/>
    <mergeCell ref="F6:F7"/>
    <mergeCell ref="F10:F11"/>
  </mergeCells>
  <phoneticPr fontId="39" type="noConversion"/>
  <printOptions horizontalCentered="1"/>
  <pageMargins left="0.74803149606299213" right="0.74803149606299213" top="0.78740157480314965" bottom="0.27559055118110237" header="0" footer="0"/>
  <pageSetup paperSize="9" scale="67" firstPageNumber="23" fitToHeight="0" orientation="landscape" useFirstPageNumber="1" r:id="rId1"/>
  <headerFooter>
    <oddFooter>&amp;C&amp;10—25—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>
      <selection activeCell="D9" sqref="D9"/>
    </sheetView>
  </sheetViews>
  <sheetFormatPr defaultColWidth="10" defaultRowHeight="13.5"/>
  <cols>
    <col min="1" max="1" width="1.5" customWidth="1"/>
    <col min="2" max="2" width="31.875" customWidth="1"/>
    <col min="3" max="3" width="15.375" customWidth="1"/>
    <col min="4" max="4" width="20" customWidth="1"/>
    <col min="5" max="5" width="16.5" customWidth="1"/>
    <col min="6" max="6" width="20.5" customWidth="1"/>
    <col min="7" max="8" width="15.375" customWidth="1"/>
    <col min="9" max="9" width="30" customWidth="1"/>
    <col min="10" max="10" width="1.5" customWidth="1"/>
    <col min="11" max="11" width="9.75" customWidth="1"/>
  </cols>
  <sheetData>
    <row r="1" spans="1:10" ht="26.1" customHeight="1">
      <c r="A1" s="3"/>
      <c r="B1" s="4" t="s">
        <v>260</v>
      </c>
      <c r="C1" s="3"/>
      <c r="E1" s="3"/>
      <c r="F1" s="3"/>
      <c r="G1" s="3"/>
      <c r="I1" s="3"/>
      <c r="J1" s="27"/>
    </row>
    <row r="2" spans="1:10" ht="26.1" customHeight="1">
      <c r="A2" s="7"/>
      <c r="B2" s="237" t="s">
        <v>261</v>
      </c>
      <c r="C2" s="237"/>
      <c r="D2" s="237"/>
      <c r="E2" s="237"/>
      <c r="F2" s="237"/>
      <c r="G2" s="237"/>
      <c r="H2" s="237"/>
      <c r="I2" s="237"/>
      <c r="J2" s="27" t="s">
        <v>2</v>
      </c>
    </row>
    <row r="3" spans="1:10" ht="26.1" customHeight="1">
      <c r="A3" s="8"/>
      <c r="B3" s="9"/>
      <c r="C3" s="9"/>
      <c r="D3" s="9"/>
      <c r="E3" s="9"/>
      <c r="F3" s="9"/>
      <c r="I3" s="28" t="s">
        <v>4</v>
      </c>
      <c r="J3" s="27"/>
    </row>
    <row r="4" spans="1:10" s="1" customFormat="1" ht="26.1" customHeight="1">
      <c r="A4" s="10"/>
      <c r="B4" s="227" t="s">
        <v>262</v>
      </c>
      <c r="C4" s="227" t="s">
        <v>263</v>
      </c>
      <c r="D4" s="227"/>
      <c r="E4" s="227"/>
      <c r="F4" s="227" t="s">
        <v>264</v>
      </c>
      <c r="G4" s="227" t="s">
        <v>265</v>
      </c>
      <c r="H4" s="227" t="s">
        <v>266</v>
      </c>
      <c r="I4" s="227" t="s">
        <v>267</v>
      </c>
      <c r="J4" s="29"/>
    </row>
    <row r="5" spans="1:10" s="1" customFormat="1" ht="26.1" customHeight="1">
      <c r="B5" s="227"/>
      <c r="C5" s="11" t="s">
        <v>268</v>
      </c>
      <c r="D5" s="11" t="s">
        <v>269</v>
      </c>
      <c r="E5" s="11" t="s">
        <v>270</v>
      </c>
      <c r="F5" s="227"/>
      <c r="G5" s="227"/>
      <c r="H5" s="227"/>
      <c r="I5" s="227"/>
      <c r="J5" s="29"/>
    </row>
    <row r="6" spans="1:10" s="1" customFormat="1" ht="26.1" customHeight="1">
      <c r="A6" s="10"/>
      <c r="B6" s="34" t="s">
        <v>271</v>
      </c>
      <c r="C6" s="35" t="s">
        <v>86</v>
      </c>
      <c r="D6" s="35" t="s">
        <v>86</v>
      </c>
      <c r="E6" s="35" t="s">
        <v>86</v>
      </c>
      <c r="F6" s="35"/>
      <c r="G6" s="36"/>
      <c r="H6" s="35"/>
      <c r="I6" s="35" t="s">
        <v>86</v>
      </c>
      <c r="J6" s="29"/>
    </row>
    <row r="7" spans="1:10" ht="26.1" customHeight="1">
      <c r="A7" s="20"/>
      <c r="B7" s="17" t="s">
        <v>86</v>
      </c>
      <c r="C7" s="17" t="s">
        <v>86</v>
      </c>
      <c r="D7" s="17" t="s">
        <v>86</v>
      </c>
      <c r="E7" s="17" t="s">
        <v>86</v>
      </c>
      <c r="F7" s="17"/>
      <c r="G7" s="19"/>
      <c r="H7" s="17"/>
      <c r="I7" s="17" t="s">
        <v>86</v>
      </c>
      <c r="J7" s="27"/>
    </row>
    <row r="8" spans="1:10" ht="26.1" customHeight="1">
      <c r="A8" s="20"/>
      <c r="B8" s="21" t="s">
        <v>86</v>
      </c>
      <c r="C8" s="17" t="s">
        <v>86</v>
      </c>
      <c r="D8" s="17" t="s">
        <v>86</v>
      </c>
      <c r="E8" s="17" t="s">
        <v>86</v>
      </c>
      <c r="F8" s="17" t="s">
        <v>86</v>
      </c>
      <c r="G8" s="19"/>
      <c r="H8" s="17"/>
      <c r="I8" s="17" t="s">
        <v>86</v>
      </c>
      <c r="J8" s="27"/>
    </row>
    <row r="9" spans="1:10" ht="26.1" customHeight="1">
      <c r="A9" s="22"/>
      <c r="B9" s="23"/>
      <c r="C9" s="23"/>
      <c r="D9" s="23"/>
      <c r="E9" s="23"/>
      <c r="F9" s="23"/>
      <c r="G9" s="23"/>
      <c r="H9" s="23"/>
      <c r="I9" s="23"/>
      <c r="J9" s="33"/>
    </row>
    <row r="10" spans="1:10" ht="26.1" customHeight="1">
      <c r="B10" s="25"/>
      <c r="C10" s="25"/>
      <c r="D10" s="25"/>
      <c r="E10" s="25"/>
      <c r="F10" s="25"/>
      <c r="G10" s="25"/>
      <c r="H10" s="25"/>
      <c r="I10" s="25"/>
    </row>
    <row r="11" spans="1:10" ht="26.1" customHeight="1">
      <c r="B11" s="25"/>
      <c r="C11" s="25"/>
      <c r="D11" s="25"/>
      <c r="E11" s="25"/>
      <c r="F11" s="25"/>
      <c r="G11" s="25"/>
      <c r="H11" s="25"/>
      <c r="I11" s="25"/>
    </row>
    <row r="12" spans="1:10" ht="26.1" customHeight="1">
      <c r="B12" s="25"/>
      <c r="C12" s="25"/>
      <c r="D12" s="25"/>
      <c r="E12" s="25"/>
      <c r="F12" s="25"/>
      <c r="G12" s="25"/>
      <c r="H12" s="25"/>
      <c r="I12" s="25"/>
    </row>
    <row r="13" spans="1:10" ht="26.1" customHeight="1">
      <c r="B13" s="25"/>
      <c r="C13" s="25"/>
      <c r="D13" s="25"/>
      <c r="E13" s="25"/>
      <c r="F13" s="25"/>
      <c r="G13" s="25"/>
      <c r="H13" s="25"/>
      <c r="I13" s="25"/>
    </row>
    <row r="14" spans="1:10" ht="26.1" customHeight="1">
      <c r="B14" s="25"/>
      <c r="C14" s="25"/>
      <c r="D14" s="25"/>
      <c r="E14" s="25"/>
      <c r="F14" s="25"/>
      <c r="G14" s="25"/>
      <c r="H14" s="25"/>
      <c r="I14" s="25"/>
    </row>
    <row r="15" spans="1:10" ht="26.1" customHeight="1">
      <c r="B15" s="25"/>
      <c r="C15" s="25"/>
      <c r="D15" s="25"/>
      <c r="E15" s="25"/>
      <c r="F15" s="25"/>
      <c r="G15" s="25"/>
      <c r="H15" s="25"/>
      <c r="I15" s="25"/>
    </row>
    <row r="16" spans="1:10" ht="26.1" customHeight="1">
      <c r="B16" s="25"/>
      <c r="C16" s="25"/>
      <c r="D16" s="25"/>
      <c r="E16" s="25"/>
      <c r="F16" s="25"/>
      <c r="G16" s="25"/>
      <c r="H16" s="25"/>
      <c r="I16" s="25"/>
    </row>
    <row r="17" spans="2:9" ht="26.1" customHeight="1">
      <c r="B17" s="25"/>
      <c r="C17" s="25"/>
      <c r="D17" s="25"/>
      <c r="E17" s="25"/>
      <c r="F17" s="25"/>
      <c r="G17" s="25"/>
      <c r="H17" s="25"/>
      <c r="I17" s="25"/>
    </row>
    <row r="18" spans="2:9" ht="26.1" customHeight="1">
      <c r="B18" s="25"/>
      <c r="C18" s="25"/>
      <c r="D18" s="25"/>
      <c r="E18" s="25"/>
      <c r="F18" s="25"/>
      <c r="G18" s="25"/>
      <c r="H18" s="25"/>
      <c r="I18" s="25"/>
    </row>
    <row r="19" spans="2:9" ht="30.95" customHeight="1">
      <c r="B19" s="37" t="s">
        <v>168</v>
      </c>
    </row>
  </sheetData>
  <mergeCells count="7">
    <mergeCell ref="B2:I2"/>
    <mergeCell ref="C4:E4"/>
    <mergeCell ref="B4:B5"/>
    <mergeCell ref="F4:F5"/>
    <mergeCell ref="G4:G5"/>
    <mergeCell ref="H4:H5"/>
    <mergeCell ref="I4:I5"/>
  </mergeCells>
  <phoneticPr fontId="39" type="noConversion"/>
  <printOptions horizontalCentered="1"/>
  <pageMargins left="0.74803149606299213" right="0.74803149606299213" top="0.9055118110236221" bottom="0.27559055118110237" header="0" footer="0"/>
  <pageSetup paperSize="9" scale="79" firstPageNumber="24" fitToHeight="0" orientation="landscape" useFirstPageNumber="1" r:id="rId1"/>
  <headerFooter>
    <oddFooter>&amp;C&amp;13—26—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>
      <selection activeCell="I21" sqref="I21"/>
    </sheetView>
  </sheetViews>
  <sheetFormatPr defaultColWidth="10" defaultRowHeight="13.5"/>
  <cols>
    <col min="1" max="1" width="1.5" customWidth="1"/>
    <col min="2" max="2" width="29.25" customWidth="1"/>
    <col min="3" max="3" width="25.625" customWidth="1"/>
    <col min="4" max="4" width="10.25" customWidth="1"/>
    <col min="5" max="5" width="16.375" customWidth="1"/>
    <col min="6" max="9" width="15.375" customWidth="1"/>
    <col min="10" max="10" width="48.375" customWidth="1"/>
    <col min="11" max="11" width="1.5" customWidth="1"/>
    <col min="12" max="12" width="9.75" customWidth="1"/>
  </cols>
  <sheetData>
    <row r="1" spans="1:11" ht="26.1" customHeight="1">
      <c r="A1" s="3"/>
      <c r="B1" s="4" t="s">
        <v>272</v>
      </c>
      <c r="C1" s="5"/>
      <c r="D1" s="6"/>
      <c r="E1" s="5"/>
      <c r="F1" s="5"/>
      <c r="G1" s="3"/>
      <c r="I1" s="3"/>
      <c r="J1" s="3"/>
      <c r="K1" s="27"/>
    </row>
    <row r="2" spans="1:11" ht="26.1" customHeight="1">
      <c r="A2" s="7"/>
      <c r="B2" s="237" t="s">
        <v>273</v>
      </c>
      <c r="C2" s="237"/>
      <c r="D2" s="237"/>
      <c r="E2" s="237"/>
      <c r="F2" s="237"/>
      <c r="G2" s="237"/>
      <c r="H2" s="237"/>
      <c r="I2" s="237"/>
      <c r="J2" s="237"/>
      <c r="K2" s="27" t="s">
        <v>2</v>
      </c>
    </row>
    <row r="3" spans="1:11" ht="26.1" customHeight="1">
      <c r="A3" s="8"/>
      <c r="B3" s="240"/>
      <c r="C3" s="240"/>
      <c r="D3" s="240"/>
      <c r="E3" s="240"/>
      <c r="F3" s="240"/>
      <c r="G3" s="9"/>
      <c r="H3" s="9"/>
      <c r="I3" s="9"/>
      <c r="J3" s="28" t="s">
        <v>4</v>
      </c>
      <c r="K3" s="27"/>
    </row>
    <row r="4" spans="1:11" s="1" customFormat="1" ht="63" customHeight="1">
      <c r="A4" s="10"/>
      <c r="B4" s="11" t="s">
        <v>262</v>
      </c>
      <c r="C4" s="11" t="s">
        <v>274</v>
      </c>
      <c r="D4" s="11" t="s">
        <v>275</v>
      </c>
      <c r="E4" s="11" t="s">
        <v>276</v>
      </c>
      <c r="F4" s="11" t="s">
        <v>277</v>
      </c>
      <c r="G4" s="11" t="s">
        <v>278</v>
      </c>
      <c r="H4" s="11" t="s">
        <v>279</v>
      </c>
      <c r="I4" s="11" t="s">
        <v>280</v>
      </c>
      <c r="J4" s="11" t="s">
        <v>281</v>
      </c>
      <c r="K4" s="29"/>
    </row>
    <row r="5" spans="1:11" s="2" customFormat="1" ht="26.1" customHeight="1">
      <c r="A5" s="12"/>
      <c r="B5" s="13" t="s">
        <v>271</v>
      </c>
      <c r="C5" s="13" t="s">
        <v>86</v>
      </c>
      <c r="D5" s="13"/>
      <c r="E5" s="14"/>
      <c r="F5" s="15" t="s">
        <v>86</v>
      </c>
      <c r="G5" s="15" t="s">
        <v>86</v>
      </c>
      <c r="H5" s="15" t="s">
        <v>86</v>
      </c>
      <c r="I5" s="15" t="s">
        <v>86</v>
      </c>
      <c r="J5" s="15" t="s">
        <v>86</v>
      </c>
      <c r="K5" s="30"/>
    </row>
    <row r="6" spans="1:11" ht="26.1" customHeight="1">
      <c r="A6" s="16"/>
      <c r="B6" s="17" t="s">
        <v>86</v>
      </c>
      <c r="C6" s="18" t="s">
        <v>86</v>
      </c>
      <c r="D6" s="18"/>
      <c r="E6" s="19"/>
      <c r="F6" s="17" t="s">
        <v>86</v>
      </c>
      <c r="G6" s="17" t="s">
        <v>86</v>
      </c>
      <c r="H6" s="17" t="s">
        <v>86</v>
      </c>
      <c r="I6" s="17" t="s">
        <v>86</v>
      </c>
      <c r="J6" s="17" t="s">
        <v>86</v>
      </c>
      <c r="K6" s="31"/>
    </row>
    <row r="7" spans="1:11" ht="26.1" customHeight="1">
      <c r="A7" s="20"/>
      <c r="B7" s="21" t="s">
        <v>86</v>
      </c>
      <c r="C7" s="17" t="s">
        <v>86</v>
      </c>
      <c r="D7" s="18" t="s">
        <v>86</v>
      </c>
      <c r="E7" s="19"/>
      <c r="F7" s="18" t="s">
        <v>86</v>
      </c>
      <c r="G7" s="18" t="s">
        <v>86</v>
      </c>
      <c r="H7" s="18" t="s">
        <v>86</v>
      </c>
      <c r="I7" s="18" t="s">
        <v>86</v>
      </c>
      <c r="J7" s="17"/>
      <c r="K7" s="32"/>
    </row>
    <row r="8" spans="1:11" ht="26.1" customHeight="1">
      <c r="A8" s="22"/>
      <c r="B8" s="23"/>
      <c r="C8" s="23"/>
      <c r="D8" s="24"/>
      <c r="E8" s="23"/>
      <c r="F8" s="23"/>
      <c r="G8" s="23"/>
      <c r="H8" s="23"/>
      <c r="I8" s="23"/>
      <c r="J8" s="23"/>
      <c r="K8" s="33"/>
    </row>
    <row r="9" spans="1:11" ht="26.1" customHeight="1">
      <c r="B9" s="25"/>
      <c r="C9" s="25"/>
      <c r="D9" s="25"/>
      <c r="E9" s="25"/>
      <c r="F9" s="25"/>
      <c r="G9" s="25"/>
      <c r="H9" s="25"/>
      <c r="I9" s="25"/>
      <c r="J9" s="25"/>
    </row>
    <row r="10" spans="1:11" ht="26.1" customHeight="1">
      <c r="B10" s="25"/>
      <c r="C10" s="25"/>
      <c r="D10" s="25"/>
      <c r="E10" s="25"/>
      <c r="F10" s="25"/>
      <c r="G10" s="25"/>
      <c r="H10" s="25"/>
      <c r="I10" s="25"/>
      <c r="J10" s="25"/>
    </row>
    <row r="11" spans="1:11" ht="26.1" customHeight="1">
      <c r="B11" s="25"/>
      <c r="C11" s="25"/>
      <c r="D11" s="25"/>
      <c r="E11" s="25"/>
      <c r="F11" s="25"/>
      <c r="G11" s="25"/>
      <c r="H11" s="25"/>
      <c r="I11" s="25"/>
      <c r="J11" s="25"/>
    </row>
    <row r="12" spans="1:11" ht="26.1" customHeight="1">
      <c r="B12" s="25"/>
      <c r="C12" s="25"/>
      <c r="D12" s="25"/>
      <c r="E12" s="25"/>
      <c r="F12" s="25"/>
      <c r="G12" s="25"/>
      <c r="H12" s="25"/>
      <c r="I12" s="25"/>
      <c r="J12" s="25"/>
    </row>
    <row r="13" spans="1:11" ht="26.1" customHeight="1">
      <c r="B13" s="25"/>
      <c r="C13" s="25"/>
      <c r="D13" s="25"/>
      <c r="E13" s="25"/>
      <c r="F13" s="25"/>
      <c r="G13" s="25"/>
      <c r="H13" s="25"/>
      <c r="I13" s="25"/>
      <c r="J13" s="25"/>
    </row>
    <row r="14" spans="1:11" ht="26.1" customHeight="1">
      <c r="B14" s="25"/>
      <c r="C14" s="25"/>
      <c r="D14" s="25"/>
      <c r="E14" s="25"/>
      <c r="F14" s="25"/>
      <c r="G14" s="25"/>
      <c r="H14" s="25"/>
      <c r="I14" s="25"/>
      <c r="J14" s="25"/>
    </row>
    <row r="15" spans="1:11" ht="26.1" customHeight="1">
      <c r="B15" s="25"/>
      <c r="C15" s="25"/>
      <c r="D15" s="25"/>
      <c r="E15" s="25"/>
      <c r="F15" s="25"/>
      <c r="G15" s="25"/>
      <c r="H15" s="25"/>
      <c r="I15" s="25"/>
      <c r="J15" s="25"/>
    </row>
    <row r="16" spans="1:11" ht="26.1" customHeight="1">
      <c r="B16" s="25"/>
      <c r="C16" s="25"/>
      <c r="D16" s="25"/>
      <c r="E16" s="25"/>
      <c r="F16" s="25"/>
      <c r="G16" s="25"/>
      <c r="H16" s="25"/>
      <c r="I16" s="25"/>
      <c r="J16" s="25"/>
    </row>
    <row r="17" spans="2:2" ht="33" customHeight="1">
      <c r="B17" s="26" t="s">
        <v>168</v>
      </c>
    </row>
  </sheetData>
  <mergeCells count="2">
    <mergeCell ref="B2:J2"/>
    <mergeCell ref="B3:F3"/>
  </mergeCells>
  <phoneticPr fontId="39" type="noConversion"/>
  <pageMargins left="0.74803149606299213" right="0.74803149606299213" top="0.94488188976377963" bottom="0.27559055118110237" header="0" footer="0"/>
  <pageSetup paperSize="9" scale="68" firstPageNumber="25" fitToHeight="0" orientation="landscape" useFirstPageNumber="1" r:id="rId1"/>
  <headerFooter>
    <oddFooter>&amp;C&amp;13—27—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workbookViewId="0">
      <pane ySplit="5" topLeftCell="A6" activePane="bottomLeft" state="frozen"/>
      <selection pane="bottomLeft" activeCell="J11" sqref="J11"/>
    </sheetView>
  </sheetViews>
  <sheetFormatPr defaultColWidth="10" defaultRowHeight="13.5"/>
  <cols>
    <col min="1" max="1" width="1.5" customWidth="1"/>
    <col min="2" max="2" width="10.5" customWidth="1"/>
    <col min="3" max="3" width="25.75" customWidth="1"/>
    <col min="4" max="4" width="11.25" customWidth="1"/>
    <col min="5" max="5" width="12.75" customWidth="1"/>
    <col min="6" max="6" width="12.625" customWidth="1"/>
    <col min="7" max="8" width="14.375" customWidth="1"/>
    <col min="9" max="9" width="14.75" customWidth="1"/>
    <col min="10" max="10" width="11.125" customWidth="1"/>
    <col min="11" max="11" width="12.875" customWidth="1"/>
    <col min="12" max="13" width="12.625" customWidth="1"/>
    <col min="14" max="14" width="13.625" customWidth="1"/>
    <col min="15" max="15" width="13.375" customWidth="1"/>
    <col min="16" max="16" width="12.5" customWidth="1"/>
    <col min="17" max="17" width="1.5" customWidth="1"/>
    <col min="18" max="25" width="9.75" customWidth="1"/>
  </cols>
  <sheetData>
    <row r="1" spans="1:17" ht="27.95" customHeight="1">
      <c r="A1" s="155"/>
      <c r="B1" s="221" t="s">
        <v>36</v>
      </c>
      <c r="C1" s="221"/>
      <c r="D1" s="186"/>
      <c r="E1" s="186"/>
      <c r="F1" s="222"/>
      <c r="G1" s="222"/>
      <c r="H1" s="222"/>
      <c r="I1" s="222"/>
      <c r="J1" s="222"/>
      <c r="K1" s="186"/>
      <c r="L1" s="186"/>
      <c r="M1" s="78"/>
      <c r="N1" s="78"/>
      <c r="O1" s="78"/>
      <c r="P1" s="78"/>
      <c r="Q1" s="83" t="s">
        <v>2</v>
      </c>
    </row>
    <row r="2" spans="1:17" ht="30" customHeight="1">
      <c r="A2" s="155"/>
      <c r="B2" s="223" t="s">
        <v>37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83"/>
    </row>
    <row r="3" spans="1:17" s="37" customFormat="1" ht="19.5" customHeight="1">
      <c r="A3" s="187"/>
      <c r="B3" s="224" t="s">
        <v>38</v>
      </c>
      <c r="C3" s="224"/>
      <c r="D3" s="188"/>
      <c r="E3" s="188"/>
      <c r="F3" s="225"/>
      <c r="G3" s="225"/>
      <c r="H3" s="225"/>
      <c r="I3" s="225"/>
      <c r="J3" s="225"/>
      <c r="K3" s="188"/>
      <c r="L3" s="226" t="s">
        <v>4</v>
      </c>
      <c r="M3" s="226"/>
      <c r="N3" s="226"/>
      <c r="O3" s="226"/>
      <c r="P3" s="226"/>
      <c r="Q3" s="194"/>
    </row>
    <row r="4" spans="1:17" s="2" customFormat="1" ht="27.95" customHeight="1">
      <c r="A4" s="160"/>
      <c r="B4" s="227" t="s">
        <v>39</v>
      </c>
      <c r="C4" s="217" t="s">
        <v>40</v>
      </c>
      <c r="D4" s="217" t="s">
        <v>9</v>
      </c>
      <c r="E4" s="217" t="s">
        <v>41</v>
      </c>
      <c r="F4" s="217"/>
      <c r="G4" s="217"/>
      <c r="H4" s="217"/>
      <c r="I4" s="217"/>
      <c r="J4" s="217"/>
      <c r="K4" s="217" t="s">
        <v>32</v>
      </c>
      <c r="L4" s="217"/>
      <c r="M4" s="217"/>
      <c r="N4" s="217"/>
      <c r="O4" s="217"/>
      <c r="P4" s="217"/>
      <c r="Q4" s="29"/>
    </row>
    <row r="5" spans="1:17" s="171" customFormat="1" ht="65.099999999999994" customHeight="1">
      <c r="A5" s="12"/>
      <c r="B5" s="227"/>
      <c r="C5" s="227"/>
      <c r="D5" s="227"/>
      <c r="E5" s="11" t="s">
        <v>42</v>
      </c>
      <c r="F5" s="11" t="s">
        <v>43</v>
      </c>
      <c r="G5" s="11" t="s">
        <v>44</v>
      </c>
      <c r="H5" s="11" t="s">
        <v>45</v>
      </c>
      <c r="I5" s="11" t="s">
        <v>13</v>
      </c>
      <c r="J5" s="11" t="s">
        <v>14</v>
      </c>
      <c r="K5" s="11" t="s">
        <v>42</v>
      </c>
      <c r="L5" s="11" t="s">
        <v>43</v>
      </c>
      <c r="M5" s="11" t="s">
        <v>44</v>
      </c>
      <c r="N5" s="11" t="s">
        <v>45</v>
      </c>
      <c r="O5" s="11" t="s">
        <v>13</v>
      </c>
      <c r="P5" s="11" t="s">
        <v>14</v>
      </c>
      <c r="Q5" s="29"/>
    </row>
    <row r="6" spans="1:17" s="37" customFormat="1" ht="27.95" customHeight="1">
      <c r="A6" s="189"/>
      <c r="B6" s="217" t="s">
        <v>46</v>
      </c>
      <c r="C6" s="217"/>
      <c r="D6" s="59">
        <v>523.27</v>
      </c>
      <c r="E6" s="59">
        <v>383.27</v>
      </c>
      <c r="F6" s="59">
        <v>383.27</v>
      </c>
      <c r="G6" s="124"/>
      <c r="H6" s="124"/>
      <c r="I6" s="124"/>
      <c r="J6" s="124"/>
      <c r="K6" s="59">
        <v>140</v>
      </c>
      <c r="L6" s="59">
        <v>140</v>
      </c>
      <c r="M6" s="124"/>
      <c r="N6" s="124"/>
      <c r="O6" s="124"/>
      <c r="P6" s="124"/>
      <c r="Q6" s="29"/>
    </row>
    <row r="7" spans="1:17" s="37" customFormat="1" ht="36" customHeight="1">
      <c r="A7" s="190"/>
      <c r="B7" s="191">
        <v>503</v>
      </c>
      <c r="C7" s="192" t="s">
        <v>47</v>
      </c>
      <c r="D7" s="124">
        <v>523.27</v>
      </c>
      <c r="E7" s="124">
        <v>383.27</v>
      </c>
      <c r="F7" s="124">
        <v>383.27</v>
      </c>
      <c r="G7" s="145"/>
      <c r="H7" s="145"/>
      <c r="I7" s="145"/>
      <c r="J7" s="145"/>
      <c r="K7" s="124">
        <v>140</v>
      </c>
      <c r="L7" s="124">
        <v>140</v>
      </c>
      <c r="M7" s="145"/>
      <c r="N7" s="145"/>
      <c r="O7" s="145"/>
      <c r="P7" s="145"/>
      <c r="Q7" s="195"/>
    </row>
    <row r="8" spans="1:17" s="37" customFormat="1" ht="36.950000000000003" customHeight="1">
      <c r="B8" s="191">
        <v>503001</v>
      </c>
      <c r="C8" s="192" t="s">
        <v>48</v>
      </c>
      <c r="D8" s="124">
        <v>523.27</v>
      </c>
      <c r="E8" s="124">
        <v>383.27</v>
      </c>
      <c r="F8" s="124">
        <v>383.27</v>
      </c>
      <c r="G8" s="147"/>
      <c r="H8" s="147"/>
      <c r="I8" s="147"/>
      <c r="J8" s="147"/>
      <c r="K8" s="124">
        <v>140</v>
      </c>
      <c r="L8" s="124">
        <v>140</v>
      </c>
      <c r="M8" s="147"/>
      <c r="N8" s="147"/>
      <c r="O8" s="147"/>
      <c r="P8" s="147"/>
      <c r="Q8" s="196"/>
    </row>
    <row r="9" spans="1:17" s="37" customFormat="1" ht="27.95" customHeight="1"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96"/>
    </row>
    <row r="10" spans="1:17" s="37" customFormat="1" ht="27.95" customHeigh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96"/>
    </row>
    <row r="11" spans="1:17" s="37" customFormat="1" ht="27.95" customHeight="1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96"/>
    </row>
    <row r="12" spans="1:17" s="37" customFormat="1" ht="27.95" customHeight="1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96"/>
    </row>
    <row r="13" spans="1:17" s="37" customFormat="1" ht="27.95" customHeight="1"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96"/>
    </row>
    <row r="14" spans="1:17" s="37" customFormat="1" ht="27.95" customHeight="1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96"/>
    </row>
    <row r="15" spans="1:17" s="37" customFormat="1" ht="27.95" customHeight="1"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96"/>
    </row>
    <row r="16" spans="1:17" s="37" customFormat="1" ht="27.95" customHeight="1"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96"/>
    </row>
    <row r="17" spans="2:17" s="37" customFormat="1" ht="27.95" customHeight="1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96"/>
    </row>
    <row r="18" spans="2:17" ht="18.75"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</row>
    <row r="19" spans="2:17" ht="18.75"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2:17" ht="18.75"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</row>
  </sheetData>
  <mergeCells count="12">
    <mergeCell ref="E4:J4"/>
    <mergeCell ref="K4:P4"/>
    <mergeCell ref="B6:C6"/>
    <mergeCell ref="B4:B5"/>
    <mergeCell ref="C4:C5"/>
    <mergeCell ref="D4:D5"/>
    <mergeCell ref="B1:C1"/>
    <mergeCell ref="F1:J1"/>
    <mergeCell ref="B2:P2"/>
    <mergeCell ref="B3:C3"/>
    <mergeCell ref="F3:J3"/>
    <mergeCell ref="L3:P3"/>
  </mergeCells>
  <phoneticPr fontId="39" type="noConversion"/>
  <printOptions horizontalCentered="1"/>
  <pageMargins left="0.31496062992125984" right="0.35433070866141736" top="1.1811023622047245" bottom="0.27559055118110237" header="0.19685039370078741" footer="0"/>
  <pageSetup paperSize="9" scale="68" firstPageNumber="13" fitToHeight="0" orientation="landscape" useFirstPageNumber="1" r:id="rId1"/>
  <headerFooter>
    <oddFooter>&amp;C&amp;18—15—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opLeftCell="A4" workbookViewId="0">
      <selection activeCell="F16" sqref="F16"/>
    </sheetView>
  </sheetViews>
  <sheetFormatPr defaultColWidth="10" defaultRowHeight="13.5"/>
  <cols>
    <col min="1" max="1" width="1.5" customWidth="1"/>
    <col min="2" max="2" width="18.375" customWidth="1"/>
    <col min="3" max="3" width="41" customWidth="1"/>
    <col min="4" max="4" width="17.625" customWidth="1"/>
    <col min="5" max="5" width="17.375" customWidth="1"/>
    <col min="6" max="6" width="17.875" customWidth="1"/>
    <col min="7" max="7" width="19" customWidth="1"/>
    <col min="8" max="8" width="20.375" customWidth="1"/>
    <col min="9" max="9" width="20.75" customWidth="1"/>
    <col min="10" max="10" width="1.5" customWidth="1"/>
    <col min="11" max="11" width="9.75" customWidth="1"/>
  </cols>
  <sheetData>
    <row r="1" spans="1:10" ht="26.1" customHeight="1">
      <c r="A1" s="155"/>
      <c r="B1" s="221" t="s">
        <v>49</v>
      </c>
      <c r="C1" s="221"/>
      <c r="D1" s="82"/>
      <c r="E1" s="82"/>
      <c r="F1" s="82"/>
      <c r="G1" s="82"/>
      <c r="H1" s="78"/>
      <c r="I1" s="82"/>
      <c r="J1" s="182"/>
    </row>
    <row r="2" spans="1:10" ht="26.1" customHeight="1">
      <c r="A2" s="155"/>
      <c r="B2" s="223" t="s">
        <v>50</v>
      </c>
      <c r="C2" s="223"/>
      <c r="D2" s="223"/>
      <c r="E2" s="223"/>
      <c r="F2" s="223"/>
      <c r="G2" s="223"/>
      <c r="H2" s="223"/>
      <c r="I2" s="223"/>
      <c r="J2" s="182" t="s">
        <v>2</v>
      </c>
    </row>
    <row r="3" spans="1:10" ht="26.1" customHeight="1">
      <c r="A3" s="155"/>
      <c r="B3" s="228"/>
      <c r="C3" s="228"/>
      <c r="D3" s="172"/>
      <c r="E3" s="172"/>
      <c r="F3" s="172"/>
      <c r="G3" s="173"/>
      <c r="H3" s="55"/>
      <c r="I3" s="158" t="s">
        <v>4</v>
      </c>
      <c r="J3" s="182"/>
    </row>
    <row r="4" spans="1:10" s="2" customFormat="1" ht="26.1" customHeight="1">
      <c r="A4" s="160"/>
      <c r="B4" s="217" t="s">
        <v>51</v>
      </c>
      <c r="C4" s="217" t="s">
        <v>52</v>
      </c>
      <c r="D4" s="217" t="s">
        <v>9</v>
      </c>
      <c r="E4" s="217" t="s">
        <v>53</v>
      </c>
      <c r="F4" s="229" t="s">
        <v>54</v>
      </c>
      <c r="G4" s="217"/>
      <c r="H4" s="217"/>
      <c r="I4" s="217"/>
      <c r="J4" s="183"/>
    </row>
    <row r="5" spans="1:10" s="2" customFormat="1" ht="26.1" customHeight="1">
      <c r="A5" s="12"/>
      <c r="B5" s="217"/>
      <c r="C5" s="217"/>
      <c r="D5" s="217"/>
      <c r="E5" s="234"/>
      <c r="F5" s="231"/>
      <c r="G5" s="230" t="s">
        <v>55</v>
      </c>
      <c r="H5" s="217"/>
      <c r="I5" s="217"/>
      <c r="J5" s="183"/>
    </row>
    <row r="6" spans="1:10" s="171" customFormat="1" ht="42" customHeight="1">
      <c r="A6" s="12"/>
      <c r="B6" s="227"/>
      <c r="C6" s="227"/>
      <c r="D6" s="227"/>
      <c r="E6" s="235"/>
      <c r="F6" s="232"/>
      <c r="G6" s="174" t="s">
        <v>56</v>
      </c>
      <c r="H6" s="11" t="s">
        <v>57</v>
      </c>
      <c r="I6" s="11" t="s">
        <v>58</v>
      </c>
      <c r="J6" s="29"/>
    </row>
    <row r="7" spans="1:10" ht="26.1" customHeight="1">
      <c r="A7" s="175"/>
      <c r="B7" s="233" t="s">
        <v>46</v>
      </c>
      <c r="C7" s="233"/>
      <c r="D7" s="58">
        <v>523.27</v>
      </c>
      <c r="E7" s="58">
        <v>359.27</v>
      </c>
      <c r="F7" s="176">
        <v>164</v>
      </c>
      <c r="G7" s="177"/>
      <c r="H7" s="177"/>
      <c r="I7" s="177"/>
      <c r="J7" s="184"/>
    </row>
    <row r="8" spans="1:10" ht="26.1" customHeight="1">
      <c r="A8" s="113"/>
      <c r="B8" s="139">
        <v>208</v>
      </c>
      <c r="C8" s="140" t="s">
        <v>59</v>
      </c>
      <c r="D8" s="123">
        <v>34.869999999999997</v>
      </c>
      <c r="E8" s="123">
        <v>34.869999999999997</v>
      </c>
      <c r="F8" s="64"/>
      <c r="G8" s="65"/>
      <c r="H8" s="65"/>
      <c r="I8" s="65"/>
      <c r="J8" s="182"/>
    </row>
    <row r="9" spans="1:10" ht="26.1" customHeight="1">
      <c r="A9" s="113"/>
      <c r="B9" s="62">
        <v>20805</v>
      </c>
      <c r="C9" s="143" t="s">
        <v>60</v>
      </c>
      <c r="D9" s="123">
        <v>34.869999999999997</v>
      </c>
      <c r="E9" s="123">
        <v>34.869999999999997</v>
      </c>
      <c r="F9" s="64"/>
      <c r="G9" s="65"/>
      <c r="H9" s="65"/>
      <c r="I9" s="65"/>
      <c r="J9" s="182"/>
    </row>
    <row r="10" spans="1:10" ht="26.1" customHeight="1">
      <c r="A10" s="113"/>
      <c r="B10" s="62">
        <v>2080505</v>
      </c>
      <c r="C10" s="143" t="s">
        <v>61</v>
      </c>
      <c r="D10" s="123">
        <v>34.869999999999997</v>
      </c>
      <c r="E10" s="123">
        <v>34.869999999999997</v>
      </c>
      <c r="F10" s="64"/>
      <c r="G10" s="65"/>
      <c r="H10" s="65"/>
      <c r="I10" s="65"/>
      <c r="J10" s="142"/>
    </row>
    <row r="11" spans="1:10" ht="26.1" customHeight="1">
      <c r="A11" s="178"/>
      <c r="B11" s="144">
        <v>210</v>
      </c>
      <c r="C11" s="145" t="s">
        <v>62</v>
      </c>
      <c r="D11" s="123">
        <v>17.420000000000002</v>
      </c>
      <c r="E11" s="123">
        <v>17.420000000000002</v>
      </c>
      <c r="F11" s="179"/>
      <c r="G11" s="180"/>
      <c r="H11" s="181"/>
      <c r="I11" s="181"/>
      <c r="J11" s="185"/>
    </row>
    <row r="12" spans="1:10" ht="26.1" customHeight="1">
      <c r="B12" s="146">
        <v>21011</v>
      </c>
      <c r="C12" s="147" t="s">
        <v>63</v>
      </c>
      <c r="D12" s="123">
        <v>17.420000000000002</v>
      </c>
      <c r="E12" s="123">
        <v>17.420000000000002</v>
      </c>
      <c r="F12" s="54"/>
      <c r="G12" s="50"/>
      <c r="H12" s="50"/>
      <c r="I12" s="50"/>
    </row>
    <row r="13" spans="1:10" ht="26.1" customHeight="1">
      <c r="B13" s="146">
        <v>2101101</v>
      </c>
      <c r="C13" s="147" t="s">
        <v>64</v>
      </c>
      <c r="D13" s="148">
        <v>7.35</v>
      </c>
      <c r="E13" s="148">
        <v>7.35</v>
      </c>
      <c r="F13" s="54"/>
      <c r="G13" s="50"/>
      <c r="H13" s="50"/>
      <c r="I13" s="50"/>
    </row>
    <row r="14" spans="1:10" ht="26.1" customHeight="1">
      <c r="B14" s="146">
        <v>2101102</v>
      </c>
      <c r="C14" s="147" t="s">
        <v>65</v>
      </c>
      <c r="D14" s="148">
        <v>8.3000000000000007</v>
      </c>
      <c r="E14" s="148">
        <v>8.3000000000000007</v>
      </c>
      <c r="F14" s="54"/>
      <c r="G14" s="50"/>
      <c r="H14" s="50"/>
      <c r="I14" s="50"/>
    </row>
    <row r="15" spans="1:10" ht="26.1" customHeight="1">
      <c r="B15" s="146">
        <v>2101103</v>
      </c>
      <c r="C15" s="147" t="s">
        <v>66</v>
      </c>
      <c r="D15" s="148">
        <v>1.77</v>
      </c>
      <c r="E15" s="148">
        <v>1.77</v>
      </c>
      <c r="F15" s="54"/>
      <c r="G15" s="50"/>
      <c r="H15" s="50"/>
      <c r="I15" s="50"/>
    </row>
    <row r="16" spans="1:10" ht="26.1" customHeight="1">
      <c r="B16" s="146">
        <v>215</v>
      </c>
      <c r="C16" s="147" t="s">
        <v>67</v>
      </c>
      <c r="D16" s="148">
        <v>443.41</v>
      </c>
      <c r="E16" s="148">
        <v>279.41000000000003</v>
      </c>
      <c r="F16" s="148">
        <v>164</v>
      </c>
      <c r="G16" s="50"/>
      <c r="H16" s="50"/>
      <c r="I16" s="50"/>
    </row>
    <row r="17" spans="2:9" ht="26.1" customHeight="1">
      <c r="B17" s="146">
        <v>21501</v>
      </c>
      <c r="C17" s="147" t="s">
        <v>68</v>
      </c>
      <c r="D17" s="149">
        <v>0.52</v>
      </c>
      <c r="E17" s="149">
        <v>0.52</v>
      </c>
      <c r="F17" s="50"/>
      <c r="G17" s="50"/>
      <c r="H17" s="50"/>
      <c r="I17" s="50"/>
    </row>
    <row r="18" spans="2:9" ht="26.1" customHeight="1">
      <c r="B18" s="146">
        <v>2150101</v>
      </c>
      <c r="C18" s="147" t="s">
        <v>69</v>
      </c>
      <c r="D18" s="149">
        <v>0.52</v>
      </c>
      <c r="E18" s="149">
        <v>0.52</v>
      </c>
      <c r="F18" s="50"/>
      <c r="G18" s="50"/>
      <c r="H18" s="50"/>
      <c r="I18" s="50"/>
    </row>
    <row r="19" spans="2:9" ht="26.1" customHeight="1">
      <c r="B19" s="146">
        <v>21505</v>
      </c>
      <c r="C19" s="147" t="s">
        <v>70</v>
      </c>
      <c r="D19" s="149">
        <v>302.89</v>
      </c>
      <c r="E19" s="148">
        <v>278.89</v>
      </c>
      <c r="F19" s="148">
        <v>24</v>
      </c>
      <c r="G19" s="50"/>
      <c r="H19" s="50"/>
      <c r="I19" s="50"/>
    </row>
    <row r="20" spans="2:9" ht="26.1" customHeight="1">
      <c r="B20" s="146">
        <v>2150501</v>
      </c>
      <c r="C20" s="147" t="s">
        <v>69</v>
      </c>
      <c r="D20" s="149">
        <v>302.89</v>
      </c>
      <c r="E20" s="148">
        <v>278.89</v>
      </c>
      <c r="F20" s="148">
        <v>24</v>
      </c>
      <c r="G20" s="25"/>
      <c r="H20" s="25"/>
      <c r="I20" s="25"/>
    </row>
    <row r="21" spans="2:9" ht="26.1" customHeight="1">
      <c r="B21" s="146">
        <v>21508</v>
      </c>
      <c r="C21" s="147" t="s">
        <v>71</v>
      </c>
      <c r="D21" s="148">
        <v>140</v>
      </c>
      <c r="E21" s="51"/>
      <c r="F21" s="148">
        <v>140</v>
      </c>
      <c r="G21" s="25"/>
      <c r="H21" s="25"/>
      <c r="I21" s="25"/>
    </row>
    <row r="22" spans="2:9" ht="26.1" customHeight="1">
      <c r="B22" s="146">
        <v>2150805</v>
      </c>
      <c r="C22" s="147" t="s">
        <v>72</v>
      </c>
      <c r="D22" s="148">
        <v>140</v>
      </c>
      <c r="E22" s="51"/>
      <c r="F22" s="148">
        <v>140</v>
      </c>
      <c r="G22" s="25"/>
      <c r="H22" s="25"/>
      <c r="I22" s="25"/>
    </row>
    <row r="23" spans="2:9" ht="26.1" customHeight="1">
      <c r="B23" s="146">
        <v>221</v>
      </c>
      <c r="C23" s="147" t="s">
        <v>73</v>
      </c>
      <c r="D23" s="148">
        <v>27.57</v>
      </c>
      <c r="E23" s="148">
        <v>27.57</v>
      </c>
      <c r="F23" s="25"/>
      <c r="G23" s="25"/>
      <c r="H23" s="25"/>
      <c r="I23" s="25"/>
    </row>
    <row r="24" spans="2:9" ht="26.1" customHeight="1">
      <c r="B24" s="146">
        <v>22102</v>
      </c>
      <c r="C24" s="147" t="s">
        <v>74</v>
      </c>
      <c r="D24" s="148">
        <v>27.57</v>
      </c>
      <c r="E24" s="148">
        <v>27.57</v>
      </c>
      <c r="F24" s="25"/>
      <c r="G24" s="25"/>
      <c r="H24" s="25"/>
      <c r="I24" s="25"/>
    </row>
    <row r="25" spans="2:9" ht="26.1" customHeight="1">
      <c r="B25" s="146">
        <v>2210201</v>
      </c>
      <c r="C25" s="147" t="s">
        <v>75</v>
      </c>
      <c r="D25" s="148">
        <v>27.57</v>
      </c>
      <c r="E25" s="148">
        <v>27.57</v>
      </c>
      <c r="F25" s="25"/>
      <c r="G25" s="25"/>
      <c r="H25" s="25"/>
      <c r="I25" s="25"/>
    </row>
  </sheetData>
  <mergeCells count="11">
    <mergeCell ref="B7:C7"/>
    <mergeCell ref="B4:B6"/>
    <mergeCell ref="C4:C6"/>
    <mergeCell ref="D4:D6"/>
    <mergeCell ref="E4:E6"/>
    <mergeCell ref="B1:C1"/>
    <mergeCell ref="B2:I2"/>
    <mergeCell ref="B3:C3"/>
    <mergeCell ref="F4:I4"/>
    <mergeCell ref="G5:I5"/>
    <mergeCell ref="F5:F6"/>
  </mergeCells>
  <phoneticPr fontId="39" type="noConversion"/>
  <printOptions horizontalCentered="1"/>
  <pageMargins left="0.74803149606299213" right="0.74803149606299213" top="0.94488188976377963" bottom="0.27559055118110237" header="0" footer="0"/>
  <pageSetup paperSize="9" scale="75" firstPageNumber="14" fitToHeight="0" orientation="landscape" useFirstPageNumber="1" r:id="rId1"/>
  <headerFooter scaleWithDoc="0">
    <oddFooter>&amp;C&amp;12—16—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view="pageBreakPreview" topLeftCell="A4" zoomScaleNormal="100" workbookViewId="0">
      <selection activeCell="E24" sqref="E24"/>
    </sheetView>
  </sheetViews>
  <sheetFormatPr defaultColWidth="10" defaultRowHeight="13.5"/>
  <cols>
    <col min="1" max="1" width="1.5" customWidth="1"/>
    <col min="2" max="2" width="33.375" customWidth="1"/>
    <col min="3" max="3" width="14" customWidth="1"/>
    <col min="4" max="4" width="35.625" customWidth="1"/>
    <col min="5" max="5" width="14.5" customWidth="1"/>
    <col min="6" max="6" width="1.5" customWidth="1"/>
    <col min="7" max="7" width="9.75" customWidth="1"/>
  </cols>
  <sheetData>
    <row r="1" spans="1:6" ht="20.100000000000001" customHeight="1">
      <c r="A1" s="153"/>
      <c r="B1" s="154" t="s">
        <v>76</v>
      </c>
      <c r="C1" s="153"/>
      <c r="D1" s="153"/>
      <c r="E1" s="153" t="s">
        <v>1</v>
      </c>
      <c r="F1" s="155"/>
    </row>
    <row r="2" spans="1:6" ht="26.1" customHeight="1">
      <c r="A2" s="153"/>
      <c r="B2" s="237" t="s">
        <v>77</v>
      </c>
      <c r="C2" s="237"/>
      <c r="D2" s="237"/>
      <c r="E2" s="237"/>
      <c r="F2" s="155"/>
    </row>
    <row r="3" spans="1:6" s="151" customFormat="1" ht="18.95" customHeight="1">
      <c r="A3" s="156"/>
      <c r="B3" s="238" t="s">
        <v>78</v>
      </c>
      <c r="C3" s="238"/>
      <c r="D3" s="157"/>
      <c r="E3" s="158" t="s">
        <v>4</v>
      </c>
      <c r="F3" s="159"/>
    </row>
    <row r="4" spans="1:6" s="2" customFormat="1" ht="18.95" customHeight="1">
      <c r="A4" s="160"/>
      <c r="B4" s="217" t="s">
        <v>5</v>
      </c>
      <c r="C4" s="217"/>
      <c r="D4" s="217" t="s">
        <v>6</v>
      </c>
      <c r="E4" s="217"/>
      <c r="F4" s="161"/>
    </row>
    <row r="5" spans="1:6" s="2" customFormat="1" ht="18.95" customHeight="1">
      <c r="A5" s="160"/>
      <c r="B5" s="34" t="s">
        <v>7</v>
      </c>
      <c r="C5" s="34" t="s">
        <v>8</v>
      </c>
      <c r="D5" s="34" t="s">
        <v>7</v>
      </c>
      <c r="E5" s="34" t="s">
        <v>8</v>
      </c>
      <c r="F5" s="161"/>
    </row>
    <row r="6" spans="1:6" ht="18.95" customHeight="1">
      <c r="A6" s="155"/>
      <c r="B6" s="162" t="s">
        <v>79</v>
      </c>
      <c r="C6" s="163">
        <v>383.27</v>
      </c>
      <c r="D6" s="162" t="s">
        <v>16</v>
      </c>
      <c r="E6" s="65"/>
      <c r="F6" s="164"/>
    </row>
    <row r="7" spans="1:6" ht="18.95" customHeight="1">
      <c r="A7" s="236"/>
      <c r="B7" s="165" t="s">
        <v>80</v>
      </c>
      <c r="C7" s="163">
        <v>383.27</v>
      </c>
      <c r="D7" s="165" t="s">
        <v>81</v>
      </c>
      <c r="E7" s="65"/>
      <c r="F7" s="164"/>
    </row>
    <row r="8" spans="1:6" ht="18.95" customHeight="1">
      <c r="A8" s="236"/>
      <c r="B8" s="165" t="s">
        <v>82</v>
      </c>
      <c r="C8" s="163"/>
      <c r="D8" s="165" t="s">
        <v>83</v>
      </c>
      <c r="E8" s="65"/>
      <c r="F8" s="164"/>
    </row>
    <row r="9" spans="1:6" ht="18.95" customHeight="1">
      <c r="A9" s="236"/>
      <c r="B9" s="165" t="s">
        <v>84</v>
      </c>
      <c r="C9" s="163"/>
      <c r="D9" s="165" t="s">
        <v>85</v>
      </c>
      <c r="E9" s="65"/>
      <c r="F9" s="164"/>
    </row>
    <row r="10" spans="1:6" ht="18.95" customHeight="1">
      <c r="A10" s="236"/>
      <c r="B10" s="162" t="s">
        <v>86</v>
      </c>
      <c r="C10" s="163"/>
      <c r="D10" s="165" t="s">
        <v>87</v>
      </c>
      <c r="E10" s="65"/>
      <c r="F10" s="164"/>
    </row>
    <row r="11" spans="1:6" ht="18.95" customHeight="1">
      <c r="A11" s="236"/>
      <c r="B11" s="162"/>
      <c r="C11" s="163"/>
      <c r="D11" s="165" t="s">
        <v>88</v>
      </c>
      <c r="E11" s="65"/>
      <c r="F11" s="164"/>
    </row>
    <row r="12" spans="1:6" ht="18.95" customHeight="1">
      <c r="A12" s="236"/>
      <c r="B12" s="165"/>
      <c r="C12" s="163"/>
      <c r="D12" s="165" t="s">
        <v>89</v>
      </c>
      <c r="E12" s="65"/>
      <c r="F12" s="164"/>
    </row>
    <row r="13" spans="1:6" ht="18.95" customHeight="1">
      <c r="A13" s="236"/>
      <c r="B13" s="165"/>
      <c r="C13" s="163"/>
      <c r="D13" s="165" t="s">
        <v>90</v>
      </c>
      <c r="E13" s="166"/>
      <c r="F13" s="164"/>
    </row>
    <row r="14" spans="1:6" ht="18.95" customHeight="1">
      <c r="A14" s="236"/>
      <c r="B14" s="165"/>
      <c r="C14" s="163"/>
      <c r="D14" s="165" t="s">
        <v>91</v>
      </c>
      <c r="E14" s="166">
        <v>34.869999999999997</v>
      </c>
      <c r="F14" s="164"/>
    </row>
    <row r="15" spans="1:6" ht="18.95" customHeight="1">
      <c r="A15" s="236"/>
      <c r="B15" s="162"/>
      <c r="C15" s="163"/>
      <c r="D15" s="165" t="s">
        <v>92</v>
      </c>
      <c r="E15" s="166"/>
      <c r="F15" s="164"/>
    </row>
    <row r="16" spans="1:6" ht="18.95" customHeight="1">
      <c r="A16" s="236"/>
      <c r="B16" s="162" t="s">
        <v>86</v>
      </c>
      <c r="C16" s="163"/>
      <c r="D16" s="165" t="s">
        <v>93</v>
      </c>
      <c r="E16" s="166">
        <v>17.420000000000002</v>
      </c>
      <c r="F16" s="164"/>
    </row>
    <row r="17" spans="1:6" ht="18.95" customHeight="1">
      <c r="A17" s="236"/>
      <c r="B17" s="162" t="s">
        <v>86</v>
      </c>
      <c r="C17" s="163"/>
      <c r="D17" s="165" t="s">
        <v>94</v>
      </c>
      <c r="E17" s="166"/>
      <c r="F17" s="164"/>
    </row>
    <row r="18" spans="1:6" ht="18.95" customHeight="1">
      <c r="A18" s="236"/>
      <c r="B18" s="162" t="s">
        <v>86</v>
      </c>
      <c r="C18" s="163"/>
      <c r="D18" s="165" t="s">
        <v>95</v>
      </c>
      <c r="E18" s="166"/>
      <c r="F18" s="164"/>
    </row>
    <row r="19" spans="1:6" ht="18.95" customHeight="1">
      <c r="A19" s="236"/>
      <c r="B19" s="162" t="s">
        <v>86</v>
      </c>
      <c r="C19" s="163"/>
      <c r="D19" s="165" t="s">
        <v>96</v>
      </c>
      <c r="E19" s="166"/>
      <c r="F19" s="164"/>
    </row>
    <row r="20" spans="1:6" ht="18.95" customHeight="1">
      <c r="A20" s="236"/>
      <c r="B20" s="162" t="s">
        <v>86</v>
      </c>
      <c r="C20" s="163"/>
      <c r="D20" s="165" t="s">
        <v>97</v>
      </c>
      <c r="E20" s="166"/>
      <c r="F20" s="164"/>
    </row>
    <row r="21" spans="1:6" ht="18.95" customHeight="1">
      <c r="A21" s="236"/>
      <c r="B21" s="162" t="s">
        <v>86</v>
      </c>
      <c r="C21" s="163"/>
      <c r="D21" s="165" t="s">
        <v>98</v>
      </c>
      <c r="E21" s="166">
        <v>443.41</v>
      </c>
      <c r="F21" s="164"/>
    </row>
    <row r="22" spans="1:6" ht="18.95" customHeight="1">
      <c r="A22" s="236"/>
      <c r="B22" s="162" t="s">
        <v>86</v>
      </c>
      <c r="C22" s="163"/>
      <c r="D22" s="165" t="s">
        <v>99</v>
      </c>
      <c r="E22" s="166"/>
      <c r="F22" s="164"/>
    </row>
    <row r="23" spans="1:6" ht="18.95" customHeight="1">
      <c r="A23" s="236"/>
      <c r="B23" s="162" t="s">
        <v>86</v>
      </c>
      <c r="C23" s="163"/>
      <c r="D23" s="165" t="s">
        <v>100</v>
      </c>
      <c r="E23" s="166"/>
      <c r="F23" s="164"/>
    </row>
    <row r="24" spans="1:6" ht="18.95" customHeight="1">
      <c r="A24" s="236"/>
      <c r="B24" s="162" t="s">
        <v>86</v>
      </c>
      <c r="C24" s="163"/>
      <c r="D24" s="165" t="s">
        <v>101</v>
      </c>
      <c r="E24" s="166"/>
      <c r="F24" s="164"/>
    </row>
    <row r="25" spans="1:6" ht="18.95" customHeight="1">
      <c r="A25" s="236"/>
      <c r="B25" s="162" t="s">
        <v>86</v>
      </c>
      <c r="C25" s="163"/>
      <c r="D25" s="165" t="s">
        <v>102</v>
      </c>
      <c r="E25" s="166"/>
      <c r="F25" s="164"/>
    </row>
    <row r="26" spans="1:6" ht="18.95" customHeight="1">
      <c r="A26" s="236"/>
      <c r="B26" s="162" t="s">
        <v>86</v>
      </c>
      <c r="C26" s="163"/>
      <c r="D26" s="165" t="s">
        <v>103</v>
      </c>
      <c r="E26" s="166">
        <v>27.57</v>
      </c>
      <c r="F26" s="164"/>
    </row>
    <row r="27" spans="1:6" ht="18.95" customHeight="1">
      <c r="A27" s="236"/>
      <c r="B27" s="162" t="s">
        <v>86</v>
      </c>
      <c r="C27" s="163"/>
      <c r="D27" s="165" t="s">
        <v>104</v>
      </c>
      <c r="E27" s="166"/>
      <c r="F27" s="164"/>
    </row>
    <row r="28" spans="1:6" ht="18.95" customHeight="1">
      <c r="A28" s="236"/>
      <c r="B28" s="162" t="s">
        <v>86</v>
      </c>
      <c r="C28" s="163"/>
      <c r="D28" s="165" t="s">
        <v>105</v>
      </c>
      <c r="E28" s="166"/>
      <c r="F28" s="164"/>
    </row>
    <row r="29" spans="1:6" ht="18.95" customHeight="1">
      <c r="A29" s="236"/>
      <c r="B29" s="162" t="s">
        <v>86</v>
      </c>
      <c r="C29" s="163"/>
      <c r="D29" s="165" t="s">
        <v>106</v>
      </c>
      <c r="E29" s="166"/>
      <c r="F29" s="164"/>
    </row>
    <row r="30" spans="1:6" ht="18.95" customHeight="1">
      <c r="A30" s="236"/>
      <c r="B30" s="162" t="s">
        <v>86</v>
      </c>
      <c r="C30" s="163"/>
      <c r="D30" s="165" t="s">
        <v>107</v>
      </c>
      <c r="E30" s="65"/>
      <c r="F30" s="164"/>
    </row>
    <row r="31" spans="1:6" ht="18.95" customHeight="1">
      <c r="A31" s="236"/>
      <c r="B31" s="162" t="s">
        <v>86</v>
      </c>
      <c r="C31" s="163"/>
      <c r="D31" s="165" t="s">
        <v>108</v>
      </c>
      <c r="E31" s="65"/>
      <c r="F31" s="164"/>
    </row>
    <row r="32" spans="1:6" ht="18.95" customHeight="1">
      <c r="A32" s="236"/>
      <c r="B32" s="162" t="s">
        <v>86</v>
      </c>
      <c r="C32" s="163"/>
      <c r="D32" s="165" t="s">
        <v>109</v>
      </c>
      <c r="E32" s="65"/>
      <c r="F32" s="164"/>
    </row>
    <row r="33" spans="1:6" ht="18.95" customHeight="1">
      <c r="A33" s="236"/>
      <c r="B33" s="162" t="s">
        <v>86</v>
      </c>
      <c r="C33" s="163"/>
      <c r="D33" s="165" t="s">
        <v>110</v>
      </c>
      <c r="E33" s="65"/>
      <c r="F33" s="164"/>
    </row>
    <row r="34" spans="1:6" ht="18.95" customHeight="1">
      <c r="A34" s="155"/>
      <c r="B34" s="162" t="s">
        <v>111</v>
      </c>
      <c r="C34" s="163">
        <v>140</v>
      </c>
      <c r="D34" s="162" t="s">
        <v>112</v>
      </c>
      <c r="E34" s="65"/>
      <c r="F34" s="164"/>
    </row>
    <row r="35" spans="1:6" ht="18.95" customHeight="1">
      <c r="A35" s="236"/>
      <c r="B35" s="165" t="s">
        <v>113</v>
      </c>
      <c r="C35" s="163"/>
      <c r="D35" s="162" t="s">
        <v>86</v>
      </c>
      <c r="E35" s="65"/>
      <c r="F35" s="164"/>
    </row>
    <row r="36" spans="1:6" ht="18.95" customHeight="1">
      <c r="A36" s="236"/>
      <c r="B36" s="165" t="s">
        <v>114</v>
      </c>
      <c r="C36" s="163">
        <v>140</v>
      </c>
      <c r="D36" s="162" t="s">
        <v>86</v>
      </c>
      <c r="E36" s="65"/>
      <c r="F36" s="164"/>
    </row>
    <row r="37" spans="1:6" ht="18.95" customHeight="1">
      <c r="A37" s="236"/>
      <c r="B37" s="165" t="s">
        <v>115</v>
      </c>
      <c r="C37" s="163"/>
      <c r="D37" s="162" t="s">
        <v>86</v>
      </c>
      <c r="E37" s="65"/>
      <c r="F37" s="164"/>
    </row>
    <row r="38" spans="1:6" ht="18.95" customHeight="1">
      <c r="A38" s="236"/>
      <c r="B38" s="165" t="s">
        <v>116</v>
      </c>
      <c r="C38" s="163"/>
      <c r="D38" s="162" t="s">
        <v>86</v>
      </c>
      <c r="E38" s="65"/>
      <c r="F38" s="164"/>
    </row>
    <row r="39" spans="1:6" ht="18.95" customHeight="1">
      <c r="A39" s="236"/>
      <c r="B39" s="165" t="s">
        <v>117</v>
      </c>
      <c r="C39" s="163"/>
      <c r="D39" s="162" t="s">
        <v>86</v>
      </c>
      <c r="E39" s="65"/>
      <c r="F39" s="164"/>
    </row>
    <row r="40" spans="1:6" ht="18.95" customHeight="1">
      <c r="A40" s="236"/>
      <c r="B40" s="165" t="s">
        <v>118</v>
      </c>
      <c r="C40" s="163"/>
      <c r="D40" s="162" t="s">
        <v>86</v>
      </c>
      <c r="E40" s="65"/>
      <c r="F40" s="164"/>
    </row>
    <row r="41" spans="1:6" ht="18.95" customHeight="1">
      <c r="A41" s="236"/>
      <c r="B41" s="165" t="s">
        <v>119</v>
      </c>
      <c r="C41" s="163"/>
      <c r="D41" s="162" t="s">
        <v>86</v>
      </c>
      <c r="E41" s="65"/>
      <c r="F41" s="164"/>
    </row>
    <row r="42" spans="1:6" ht="18.95" customHeight="1">
      <c r="A42" s="236"/>
      <c r="B42" s="165" t="s">
        <v>120</v>
      </c>
      <c r="C42" s="163"/>
      <c r="D42" s="162" t="s">
        <v>86</v>
      </c>
      <c r="E42" s="65"/>
      <c r="F42" s="164"/>
    </row>
    <row r="43" spans="1:6" ht="18.95" customHeight="1">
      <c r="A43" s="236"/>
      <c r="B43" s="165" t="s">
        <v>121</v>
      </c>
      <c r="C43" s="163"/>
      <c r="D43" s="162" t="s">
        <v>86</v>
      </c>
      <c r="E43" s="65"/>
      <c r="F43" s="164"/>
    </row>
    <row r="44" spans="1:6" ht="18.95" customHeight="1">
      <c r="A44" s="236"/>
      <c r="B44" s="165" t="s">
        <v>122</v>
      </c>
      <c r="C44" s="163"/>
      <c r="D44" s="162" t="s">
        <v>86</v>
      </c>
      <c r="E44" s="65"/>
      <c r="F44" s="164"/>
    </row>
    <row r="45" spans="1:6" ht="18.95" customHeight="1">
      <c r="A45" s="236"/>
      <c r="B45" s="165" t="s">
        <v>123</v>
      </c>
      <c r="C45" s="163"/>
      <c r="D45" s="162" t="s">
        <v>86</v>
      </c>
      <c r="E45" s="65"/>
      <c r="F45" s="164"/>
    </row>
    <row r="46" spans="1:6" ht="18.95" customHeight="1">
      <c r="A46" s="236"/>
      <c r="B46" s="165" t="s">
        <v>124</v>
      </c>
      <c r="C46" s="163"/>
      <c r="D46" s="162" t="s">
        <v>86</v>
      </c>
      <c r="E46" s="65"/>
      <c r="F46" s="164"/>
    </row>
    <row r="47" spans="1:6" ht="18.95" customHeight="1">
      <c r="A47" s="236"/>
      <c r="B47" s="165" t="s">
        <v>125</v>
      </c>
      <c r="C47" s="163"/>
      <c r="D47" s="162" t="s">
        <v>86</v>
      </c>
      <c r="E47" s="65"/>
      <c r="F47" s="164"/>
    </row>
    <row r="48" spans="1:6" s="152" customFormat="1" ht="18.95" customHeight="1">
      <c r="A48" s="167"/>
      <c r="B48" s="168" t="s">
        <v>34</v>
      </c>
      <c r="C48" s="169">
        <f>C36+C7</f>
        <v>523.27</v>
      </c>
      <c r="D48" s="168" t="s">
        <v>35</v>
      </c>
      <c r="E48" s="169">
        <v>523.27</v>
      </c>
      <c r="F48" s="170"/>
    </row>
  </sheetData>
  <mergeCells count="6">
    <mergeCell ref="A35:A47"/>
    <mergeCell ref="B2:E2"/>
    <mergeCell ref="B3:C3"/>
    <mergeCell ref="B4:C4"/>
    <mergeCell ref="D4:E4"/>
    <mergeCell ref="A7:A33"/>
  </mergeCells>
  <phoneticPr fontId="39" type="noConversion"/>
  <printOptions horizontalCentered="1"/>
  <pageMargins left="0.74803149606299213" right="0.74803149606299213" top="0.27559055118110237" bottom="0.27559055118110237" header="0" footer="0"/>
  <pageSetup paperSize="9" scale="87" firstPageNumber="15" fitToHeight="0" orientation="portrait" useFirstPageNumber="1" r:id="rId1"/>
  <headerFooter scaleWithDoc="0">
    <oddFooter>&amp;C&amp;12—17—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opLeftCell="A4" workbookViewId="0">
      <selection activeCell="K16" sqref="K16"/>
    </sheetView>
  </sheetViews>
  <sheetFormatPr defaultColWidth="10" defaultRowHeight="13.5"/>
  <cols>
    <col min="1" max="1" width="1.5" style="78" customWidth="1"/>
    <col min="2" max="2" width="18.375" style="78" customWidth="1"/>
    <col min="3" max="3" width="41" style="78" customWidth="1"/>
    <col min="4" max="8" width="16.375" style="78" customWidth="1"/>
    <col min="9" max="9" width="1.5" style="78" customWidth="1"/>
    <col min="10" max="10" width="9.75" style="78" customWidth="1"/>
    <col min="11" max="16384" width="10" style="78"/>
  </cols>
  <sheetData>
    <row r="1" spans="1:9" ht="26.1" customHeight="1">
      <c r="A1" s="83"/>
      <c r="B1" s="80" t="s">
        <v>126</v>
      </c>
      <c r="C1" s="81"/>
      <c r="D1" s="82"/>
      <c r="E1" s="82"/>
      <c r="F1" s="137"/>
      <c r="G1" s="137"/>
      <c r="H1" s="82"/>
      <c r="I1" s="83"/>
    </row>
    <row r="2" spans="1:9" ht="26.1" customHeight="1">
      <c r="A2" s="83"/>
      <c r="B2" s="223" t="s">
        <v>127</v>
      </c>
      <c r="C2" s="223"/>
      <c r="D2" s="223"/>
      <c r="E2" s="223"/>
      <c r="F2" s="223"/>
      <c r="G2" s="223"/>
      <c r="H2" s="223"/>
      <c r="I2" s="83" t="s">
        <v>2</v>
      </c>
    </row>
    <row r="3" spans="1:9" s="77" customFormat="1" ht="26.1" customHeight="1">
      <c r="A3" s="138"/>
      <c r="B3" s="85"/>
      <c r="C3" s="87"/>
      <c r="D3" s="87"/>
      <c r="E3" s="87"/>
      <c r="F3" s="87"/>
      <c r="G3" s="87"/>
      <c r="H3" s="88" t="s">
        <v>4</v>
      </c>
      <c r="I3" s="138"/>
    </row>
    <row r="4" spans="1:9" s="1" customFormat="1" ht="26.1" customHeight="1">
      <c r="A4" s="29"/>
      <c r="B4" s="217" t="s">
        <v>51</v>
      </c>
      <c r="C4" s="217" t="s">
        <v>52</v>
      </c>
      <c r="D4" s="227" t="s">
        <v>9</v>
      </c>
      <c r="E4" s="227" t="s">
        <v>53</v>
      </c>
      <c r="F4" s="227"/>
      <c r="G4" s="227"/>
      <c r="H4" s="227" t="s">
        <v>54</v>
      </c>
      <c r="I4" s="29"/>
    </row>
    <row r="5" spans="1:9" s="1" customFormat="1" ht="26.1" customHeight="1">
      <c r="A5" s="29"/>
      <c r="B5" s="217"/>
      <c r="C5" s="217"/>
      <c r="D5" s="227"/>
      <c r="E5" s="11" t="s">
        <v>42</v>
      </c>
      <c r="F5" s="11" t="s">
        <v>128</v>
      </c>
      <c r="G5" s="11" t="s">
        <v>129</v>
      </c>
      <c r="H5" s="227"/>
      <c r="I5" s="29"/>
    </row>
    <row r="6" spans="1:9" s="1" customFormat="1" ht="22.5" customHeight="1">
      <c r="A6" s="29"/>
      <c r="B6" s="217" t="s">
        <v>46</v>
      </c>
      <c r="C6" s="217"/>
      <c r="D6" s="58">
        <v>523.27</v>
      </c>
      <c r="E6" s="58">
        <v>359.27</v>
      </c>
      <c r="F6" s="58">
        <v>320.79000000000002</v>
      </c>
      <c r="G6" s="58">
        <v>38.479999999999997</v>
      </c>
      <c r="H6" s="58">
        <v>164</v>
      </c>
      <c r="I6" s="29"/>
    </row>
    <row r="7" spans="1:9" ht="22.5" customHeight="1">
      <c r="A7" s="83"/>
      <c r="B7" s="139">
        <v>208</v>
      </c>
      <c r="C7" s="140" t="s">
        <v>59</v>
      </c>
      <c r="D7" s="123">
        <v>34.869999999999997</v>
      </c>
      <c r="E7" s="123">
        <v>34.869999999999997</v>
      </c>
      <c r="F7" s="123">
        <v>34.869999999999997</v>
      </c>
      <c r="G7" s="141"/>
      <c r="H7" s="141"/>
      <c r="I7" s="83"/>
    </row>
    <row r="8" spans="1:9" ht="22.5" customHeight="1">
      <c r="A8" s="142"/>
      <c r="B8" s="62">
        <v>20805</v>
      </c>
      <c r="C8" s="143" t="s">
        <v>60</v>
      </c>
      <c r="D8" s="123">
        <v>34.869999999999997</v>
      </c>
      <c r="E8" s="123">
        <v>34.869999999999997</v>
      </c>
      <c r="F8" s="123">
        <v>34.869999999999997</v>
      </c>
      <c r="G8" s="91"/>
      <c r="H8" s="91"/>
      <c r="I8" s="142"/>
    </row>
    <row r="9" spans="1:9" ht="22.5" customHeight="1">
      <c r="A9" s="94"/>
      <c r="B9" s="62">
        <v>2080505</v>
      </c>
      <c r="C9" s="143" t="s">
        <v>61</v>
      </c>
      <c r="D9" s="123">
        <v>34.869999999999997</v>
      </c>
      <c r="E9" s="123">
        <v>34.869999999999997</v>
      </c>
      <c r="F9" s="123">
        <v>34.869999999999997</v>
      </c>
      <c r="G9" s="91"/>
      <c r="H9" s="91"/>
      <c r="I9" s="94"/>
    </row>
    <row r="10" spans="1:9" ht="22.5" customHeight="1">
      <c r="A10" s="95"/>
      <c r="B10" s="144">
        <v>210</v>
      </c>
      <c r="C10" s="145" t="s">
        <v>62</v>
      </c>
      <c r="D10" s="123">
        <v>17.420000000000002</v>
      </c>
      <c r="E10" s="123">
        <v>17.420000000000002</v>
      </c>
      <c r="F10" s="123">
        <v>17.420000000000002</v>
      </c>
      <c r="G10" s="96"/>
      <c r="H10" s="96"/>
      <c r="I10" s="92"/>
    </row>
    <row r="11" spans="1:9" ht="22.5" customHeight="1">
      <c r="B11" s="146">
        <v>21011</v>
      </c>
      <c r="C11" s="147" t="s">
        <v>63</v>
      </c>
      <c r="D11" s="123">
        <v>17.420000000000002</v>
      </c>
      <c r="E11" s="123">
        <v>17.420000000000002</v>
      </c>
      <c r="F11" s="123">
        <v>17.420000000000002</v>
      </c>
      <c r="G11" s="97"/>
      <c r="H11" s="97"/>
    </row>
    <row r="12" spans="1:9" ht="22.5" customHeight="1">
      <c r="B12" s="146">
        <v>2101101</v>
      </c>
      <c r="C12" s="147" t="s">
        <v>64</v>
      </c>
      <c r="D12" s="148">
        <v>7.35</v>
      </c>
      <c r="E12" s="148">
        <v>7.35</v>
      </c>
      <c r="F12" s="148">
        <v>7.35</v>
      </c>
      <c r="G12" s="97"/>
      <c r="H12" s="97"/>
    </row>
    <row r="13" spans="1:9" ht="22.5" customHeight="1">
      <c r="B13" s="146">
        <v>2101102</v>
      </c>
      <c r="C13" s="147" t="s">
        <v>65</v>
      </c>
      <c r="D13" s="148">
        <v>8.3000000000000007</v>
      </c>
      <c r="E13" s="148">
        <v>8.3000000000000007</v>
      </c>
      <c r="F13" s="148">
        <v>8.3000000000000007</v>
      </c>
      <c r="G13" s="97"/>
      <c r="H13" s="97"/>
    </row>
    <row r="14" spans="1:9" ht="22.5" customHeight="1">
      <c r="B14" s="146">
        <v>2101103</v>
      </c>
      <c r="C14" s="147" t="s">
        <v>66</v>
      </c>
      <c r="D14" s="148">
        <v>1.77</v>
      </c>
      <c r="E14" s="148">
        <v>1.77</v>
      </c>
      <c r="F14" s="148">
        <v>1.77</v>
      </c>
      <c r="G14" s="97"/>
      <c r="H14" s="97"/>
    </row>
    <row r="15" spans="1:9" ht="22.5" customHeight="1">
      <c r="B15" s="146">
        <v>215</v>
      </c>
      <c r="C15" s="147" t="s">
        <v>67</v>
      </c>
      <c r="D15" s="148">
        <v>443.41</v>
      </c>
      <c r="E15" s="148">
        <v>279.41000000000003</v>
      </c>
      <c r="F15" s="149">
        <v>240.93</v>
      </c>
      <c r="G15" s="149">
        <v>38.479999999999997</v>
      </c>
      <c r="H15" s="149">
        <v>164</v>
      </c>
    </row>
    <row r="16" spans="1:9" ht="22.5" customHeight="1">
      <c r="B16" s="146">
        <v>21501</v>
      </c>
      <c r="C16" s="147" t="s">
        <v>68</v>
      </c>
      <c r="D16" s="149">
        <v>0.52</v>
      </c>
      <c r="E16" s="149">
        <v>0.52</v>
      </c>
      <c r="F16" s="149">
        <v>0.52</v>
      </c>
      <c r="G16" s="149"/>
      <c r="H16" s="150"/>
    </row>
    <row r="17" spans="2:8" ht="22.5" customHeight="1">
      <c r="B17" s="146">
        <v>2150101</v>
      </c>
      <c r="C17" s="147" t="s">
        <v>69</v>
      </c>
      <c r="D17" s="149">
        <v>0.52</v>
      </c>
      <c r="E17" s="149">
        <v>0.52</v>
      </c>
      <c r="F17" s="149">
        <v>0.52</v>
      </c>
      <c r="G17" s="149"/>
      <c r="H17" s="150"/>
    </row>
    <row r="18" spans="2:8" ht="22.5" customHeight="1">
      <c r="B18" s="146">
        <v>21505</v>
      </c>
      <c r="C18" s="147" t="s">
        <v>70</v>
      </c>
      <c r="D18" s="148">
        <v>302.89</v>
      </c>
      <c r="E18" s="148">
        <v>278.89</v>
      </c>
      <c r="F18" s="149">
        <v>240.41</v>
      </c>
      <c r="G18" s="149">
        <v>38.479999999999997</v>
      </c>
      <c r="H18" s="149">
        <v>24</v>
      </c>
    </row>
    <row r="19" spans="2:8" ht="22.5" customHeight="1">
      <c r="B19" s="146">
        <v>2150501</v>
      </c>
      <c r="C19" s="147" t="s">
        <v>69</v>
      </c>
      <c r="D19" s="148">
        <v>302.89</v>
      </c>
      <c r="E19" s="148">
        <v>278.89</v>
      </c>
      <c r="F19" s="149">
        <v>240.41</v>
      </c>
      <c r="G19" s="149">
        <v>38.479999999999997</v>
      </c>
      <c r="H19" s="149">
        <v>24</v>
      </c>
    </row>
    <row r="20" spans="2:8" ht="22.5" customHeight="1">
      <c r="B20" s="146">
        <v>21508</v>
      </c>
      <c r="C20" s="147" t="s">
        <v>71</v>
      </c>
      <c r="D20" s="148">
        <v>140</v>
      </c>
      <c r="E20" s="51"/>
      <c r="F20" s="97"/>
      <c r="G20" s="97"/>
      <c r="H20" s="149">
        <v>140</v>
      </c>
    </row>
    <row r="21" spans="2:8" ht="22.5" customHeight="1">
      <c r="B21" s="146">
        <v>2150805</v>
      </c>
      <c r="C21" s="147" t="s">
        <v>72</v>
      </c>
      <c r="D21" s="148">
        <v>140</v>
      </c>
      <c r="E21" s="51"/>
      <c r="F21" s="97"/>
      <c r="G21" s="97"/>
      <c r="H21" s="149">
        <v>140</v>
      </c>
    </row>
    <row r="22" spans="2:8" ht="22.5" customHeight="1">
      <c r="B22" s="146">
        <v>221</v>
      </c>
      <c r="C22" s="147" t="s">
        <v>73</v>
      </c>
      <c r="D22" s="149">
        <v>27.57</v>
      </c>
      <c r="E22" s="149">
        <v>27.57</v>
      </c>
      <c r="F22" s="149">
        <v>27.57</v>
      </c>
      <c r="G22" s="97"/>
      <c r="H22" s="150"/>
    </row>
    <row r="23" spans="2:8" ht="22.5" customHeight="1">
      <c r="B23" s="146">
        <v>22102</v>
      </c>
      <c r="C23" s="147" t="s">
        <v>74</v>
      </c>
      <c r="D23" s="149">
        <v>27.57</v>
      </c>
      <c r="E23" s="149">
        <v>27.57</v>
      </c>
      <c r="F23" s="149">
        <v>27.57</v>
      </c>
      <c r="G23" s="97"/>
      <c r="H23" s="97"/>
    </row>
    <row r="24" spans="2:8" ht="22.5" customHeight="1">
      <c r="B24" s="146">
        <v>2210201</v>
      </c>
      <c r="C24" s="147" t="s">
        <v>75</v>
      </c>
      <c r="D24" s="149">
        <v>27.57</v>
      </c>
      <c r="E24" s="149">
        <v>27.57</v>
      </c>
      <c r="F24" s="149">
        <v>27.57</v>
      </c>
      <c r="G24" s="97"/>
      <c r="H24" s="97"/>
    </row>
  </sheetData>
  <mergeCells count="7">
    <mergeCell ref="B2:H2"/>
    <mergeCell ref="E4:G4"/>
    <mergeCell ref="B6:C6"/>
    <mergeCell ref="B4:B5"/>
    <mergeCell ref="C4:C5"/>
    <mergeCell ref="D4:D5"/>
    <mergeCell ref="H4:H5"/>
  </mergeCells>
  <phoneticPr fontId="39" type="noConversion"/>
  <printOptions horizontalCentered="1"/>
  <pageMargins left="0.74803149606299213" right="0.74803149606299213" top="0.62992125984251968" bottom="0.27559055118110237" header="0" footer="0"/>
  <pageSetup paperSize="9" scale="92" firstPageNumber="16" fitToHeight="0" orientation="landscape" useFirstPageNumber="1" r:id="rId1"/>
  <headerFooter scaleWithDoc="0">
    <oddFooter>&amp;C&amp;10—18—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Normal="100" workbookViewId="0">
      <selection activeCell="E22" sqref="E22"/>
    </sheetView>
  </sheetViews>
  <sheetFormatPr defaultColWidth="10" defaultRowHeight="13.5"/>
  <cols>
    <col min="1" max="1" width="1.5" customWidth="1"/>
    <col min="2" max="2" width="11.75" customWidth="1"/>
    <col min="3" max="3" width="38.5" customWidth="1"/>
    <col min="4" max="6" width="16.375" customWidth="1"/>
    <col min="7" max="7" width="1.5" customWidth="1"/>
    <col min="8" max="8" width="9.75" customWidth="1"/>
  </cols>
  <sheetData>
    <row r="1" spans="1:7" ht="26.1" customHeight="1">
      <c r="A1" s="3"/>
      <c r="B1" s="80" t="s">
        <v>130</v>
      </c>
      <c r="C1" s="82"/>
      <c r="D1" s="82"/>
      <c r="E1" s="82"/>
      <c r="F1" s="82" t="s">
        <v>1</v>
      </c>
      <c r="G1" s="27"/>
    </row>
    <row r="2" spans="1:7" ht="26.1" customHeight="1">
      <c r="A2" s="3"/>
      <c r="B2" s="223" t="s">
        <v>131</v>
      </c>
      <c r="C2" s="223"/>
      <c r="D2" s="223"/>
      <c r="E2" s="223"/>
      <c r="F2" s="223"/>
      <c r="G2" s="27"/>
    </row>
    <row r="3" spans="1:7" ht="39" customHeight="1">
      <c r="A3" s="8"/>
      <c r="B3" s="239"/>
      <c r="C3" s="239"/>
      <c r="D3" s="125"/>
      <c r="E3" s="125"/>
      <c r="F3" s="88" t="s">
        <v>4</v>
      </c>
      <c r="G3" s="53"/>
    </row>
    <row r="4" spans="1:7" s="2" customFormat="1" ht="26.1" customHeight="1">
      <c r="A4" s="12"/>
      <c r="B4" s="227" t="s">
        <v>132</v>
      </c>
      <c r="C4" s="227"/>
      <c r="D4" s="227" t="s">
        <v>133</v>
      </c>
      <c r="E4" s="227"/>
      <c r="F4" s="227"/>
      <c r="G4" s="30"/>
    </row>
    <row r="5" spans="1:7" s="2" customFormat="1" ht="26.1" customHeight="1">
      <c r="A5" s="12"/>
      <c r="B5" s="11" t="s">
        <v>51</v>
      </c>
      <c r="C5" s="11" t="s">
        <v>52</v>
      </c>
      <c r="D5" s="11" t="s">
        <v>9</v>
      </c>
      <c r="E5" s="11" t="s">
        <v>128</v>
      </c>
      <c r="F5" s="11" t="s">
        <v>129</v>
      </c>
      <c r="G5" s="30"/>
    </row>
    <row r="6" spans="1:7" s="2" customFormat="1" ht="26.1" customHeight="1">
      <c r="A6" s="12"/>
      <c r="B6" s="126">
        <v>301</v>
      </c>
      <c r="C6" s="127" t="s">
        <v>134</v>
      </c>
      <c r="D6" s="124">
        <v>320.72000000000003</v>
      </c>
      <c r="E6" s="128">
        <v>320.72000000000003</v>
      </c>
      <c r="F6" s="129"/>
      <c r="G6" s="30"/>
    </row>
    <row r="7" spans="1:7" ht="26.1" customHeight="1">
      <c r="A7" s="22"/>
      <c r="B7" s="130">
        <v>30101</v>
      </c>
      <c r="C7" s="131" t="s">
        <v>135</v>
      </c>
      <c r="D7" s="132">
        <v>86.95</v>
      </c>
      <c r="E7" s="132">
        <v>86.95</v>
      </c>
      <c r="F7" s="23"/>
      <c r="G7" s="33"/>
    </row>
    <row r="8" spans="1:7" ht="26.1" customHeight="1">
      <c r="B8" s="130">
        <v>30102</v>
      </c>
      <c r="C8" s="133" t="s">
        <v>136</v>
      </c>
      <c r="D8" s="134">
        <v>28.88</v>
      </c>
      <c r="E8" s="134">
        <v>28.88</v>
      </c>
      <c r="F8" s="25"/>
    </row>
    <row r="9" spans="1:7" ht="26.1" customHeight="1">
      <c r="B9" s="130">
        <v>30103</v>
      </c>
      <c r="C9" s="133" t="s">
        <v>137</v>
      </c>
      <c r="D9" s="134">
        <v>43.14</v>
      </c>
      <c r="E9" s="134">
        <v>43.14</v>
      </c>
      <c r="F9" s="25"/>
    </row>
    <row r="10" spans="1:7" ht="26.1" customHeight="1">
      <c r="B10" s="130">
        <v>30107</v>
      </c>
      <c r="C10" s="133" t="s">
        <v>138</v>
      </c>
      <c r="D10" s="134">
        <v>32.11</v>
      </c>
      <c r="E10" s="134">
        <v>32.11</v>
      </c>
      <c r="F10" s="25"/>
    </row>
    <row r="11" spans="1:7" ht="26.1" customHeight="1">
      <c r="B11" s="130">
        <v>30108</v>
      </c>
      <c r="C11" s="133" t="s">
        <v>139</v>
      </c>
      <c r="D11" s="134">
        <v>34.869999999999997</v>
      </c>
      <c r="E11" s="134">
        <v>34.869999999999997</v>
      </c>
      <c r="F11" s="25"/>
    </row>
    <row r="12" spans="1:7" ht="26.1" customHeight="1">
      <c r="B12" s="130">
        <v>30110</v>
      </c>
      <c r="C12" s="133" t="s">
        <v>140</v>
      </c>
      <c r="D12" s="134">
        <v>12.19</v>
      </c>
      <c r="E12" s="134">
        <f>D12</f>
        <v>12.19</v>
      </c>
      <c r="F12" s="25"/>
    </row>
    <row r="13" spans="1:7" ht="26.1" customHeight="1">
      <c r="B13" s="130">
        <v>30111</v>
      </c>
      <c r="C13" s="133" t="s">
        <v>141</v>
      </c>
      <c r="D13" s="134">
        <v>1.77</v>
      </c>
      <c r="E13" s="134">
        <f>D13</f>
        <v>1.77</v>
      </c>
      <c r="F13" s="25"/>
    </row>
    <row r="14" spans="1:7" ht="26.1" customHeight="1">
      <c r="B14" s="130">
        <v>30112</v>
      </c>
      <c r="C14" s="133" t="s">
        <v>142</v>
      </c>
      <c r="D14" s="134">
        <v>4.96</v>
      </c>
      <c r="E14" s="134">
        <f>D14</f>
        <v>4.96</v>
      </c>
      <c r="F14" s="25"/>
    </row>
    <row r="15" spans="1:7" ht="26.1" customHeight="1">
      <c r="B15" s="130">
        <v>30113</v>
      </c>
      <c r="C15" s="133" t="s">
        <v>75</v>
      </c>
      <c r="D15" s="134">
        <v>27.57</v>
      </c>
      <c r="E15" s="134">
        <f>D15</f>
        <v>27.57</v>
      </c>
      <c r="F15" s="25"/>
    </row>
    <row r="16" spans="1:7" ht="26.1" customHeight="1">
      <c r="B16" s="135">
        <v>30199</v>
      </c>
      <c r="C16" s="133" t="s">
        <v>143</v>
      </c>
      <c r="D16" s="134">
        <v>48.28</v>
      </c>
      <c r="E16" s="134">
        <f>D16</f>
        <v>48.28</v>
      </c>
      <c r="F16" s="25"/>
    </row>
    <row r="17" spans="2:6" ht="26.1" customHeight="1">
      <c r="B17" s="135">
        <v>302</v>
      </c>
      <c r="C17" s="133" t="s">
        <v>144</v>
      </c>
      <c r="D17" s="134">
        <v>38.479999999999997</v>
      </c>
      <c r="E17" s="25"/>
      <c r="F17" s="134">
        <f>D17</f>
        <v>38.479999999999997</v>
      </c>
    </row>
    <row r="18" spans="2:6" ht="26.1" customHeight="1">
      <c r="B18" s="135">
        <v>30201</v>
      </c>
      <c r="C18" s="133" t="s">
        <v>145</v>
      </c>
      <c r="D18" s="134">
        <v>9.68</v>
      </c>
      <c r="E18" s="25"/>
      <c r="F18" s="134">
        <f t="shared" ref="F18:F27" si="0">D18</f>
        <v>9.68</v>
      </c>
    </row>
    <row r="19" spans="2:6" ht="26.1" customHeight="1">
      <c r="B19" s="135">
        <v>30205</v>
      </c>
      <c r="C19" s="133" t="s">
        <v>146</v>
      </c>
      <c r="D19" s="134">
        <v>0.1</v>
      </c>
      <c r="E19" s="25"/>
      <c r="F19" s="134">
        <f t="shared" si="0"/>
        <v>0.1</v>
      </c>
    </row>
    <row r="20" spans="2:6" ht="26.1" customHeight="1">
      <c r="B20" s="135">
        <v>30206</v>
      </c>
      <c r="C20" s="133" t="s">
        <v>147</v>
      </c>
      <c r="D20" s="134">
        <v>2.5</v>
      </c>
      <c r="E20" s="25"/>
      <c r="F20" s="134">
        <f t="shared" si="0"/>
        <v>2.5</v>
      </c>
    </row>
    <row r="21" spans="2:6" ht="26.1" customHeight="1">
      <c r="B21" s="135">
        <v>30207</v>
      </c>
      <c r="C21" s="133" t="s">
        <v>148</v>
      </c>
      <c r="D21" s="134">
        <v>0.5</v>
      </c>
      <c r="E21" s="25"/>
      <c r="F21" s="134">
        <f t="shared" si="0"/>
        <v>0.5</v>
      </c>
    </row>
    <row r="22" spans="2:6" ht="26.1" customHeight="1">
      <c r="B22" s="135">
        <v>30211</v>
      </c>
      <c r="C22" s="133" t="s">
        <v>149</v>
      </c>
      <c r="D22" s="134">
        <v>8.3000000000000007</v>
      </c>
      <c r="E22" s="25"/>
      <c r="F22" s="134">
        <f t="shared" si="0"/>
        <v>8.3000000000000007</v>
      </c>
    </row>
    <row r="23" spans="2:6" ht="26.1" customHeight="1">
      <c r="B23" s="135">
        <v>30217</v>
      </c>
      <c r="C23" s="133" t="s">
        <v>150</v>
      </c>
      <c r="D23" s="134">
        <v>1</v>
      </c>
      <c r="E23" s="25"/>
      <c r="F23" s="134">
        <f t="shared" si="0"/>
        <v>1</v>
      </c>
    </row>
    <row r="24" spans="2:6" ht="26.1" customHeight="1">
      <c r="B24" s="135">
        <v>30226</v>
      </c>
      <c r="C24" s="133" t="s">
        <v>151</v>
      </c>
      <c r="D24" s="134">
        <v>3</v>
      </c>
      <c r="E24" s="25"/>
      <c r="F24" s="134">
        <f t="shared" si="0"/>
        <v>3</v>
      </c>
    </row>
    <row r="25" spans="2:6" ht="26.1" customHeight="1">
      <c r="B25" s="135">
        <v>30228</v>
      </c>
      <c r="C25" s="133" t="s">
        <v>152</v>
      </c>
      <c r="D25" s="134">
        <v>1.78</v>
      </c>
      <c r="E25" s="25"/>
      <c r="F25" s="134">
        <f t="shared" si="0"/>
        <v>1.78</v>
      </c>
    </row>
    <row r="26" spans="2:6" ht="26.1" customHeight="1">
      <c r="B26" s="135">
        <v>30231</v>
      </c>
      <c r="C26" s="133" t="s">
        <v>153</v>
      </c>
      <c r="D26" s="134">
        <v>4</v>
      </c>
      <c r="E26" s="25"/>
      <c r="F26" s="134">
        <f t="shared" si="0"/>
        <v>4</v>
      </c>
    </row>
    <row r="27" spans="2:6" ht="26.1" customHeight="1">
      <c r="B27" s="135">
        <v>30239</v>
      </c>
      <c r="C27" s="133" t="s">
        <v>154</v>
      </c>
      <c r="D27" s="134">
        <v>7.62</v>
      </c>
      <c r="E27" s="25"/>
      <c r="F27" s="134">
        <f t="shared" si="0"/>
        <v>7.62</v>
      </c>
    </row>
    <row r="28" spans="2:6" ht="26.1" customHeight="1">
      <c r="B28" s="135">
        <v>303</v>
      </c>
      <c r="C28" s="133" t="s">
        <v>155</v>
      </c>
      <c r="D28" s="136">
        <v>7.1999999999999995E-2</v>
      </c>
      <c r="E28" s="136">
        <v>7.1999999999999995E-2</v>
      </c>
      <c r="F28" s="25"/>
    </row>
    <row r="29" spans="2:6" ht="26.1" customHeight="1">
      <c r="B29" s="135">
        <v>30309</v>
      </c>
      <c r="C29" s="133" t="s">
        <v>156</v>
      </c>
      <c r="D29" s="136">
        <v>7.1999999999999995E-2</v>
      </c>
      <c r="E29" s="136">
        <v>7.1999999999999995E-2</v>
      </c>
      <c r="F29" s="25"/>
    </row>
  </sheetData>
  <mergeCells count="4">
    <mergeCell ref="B2:F2"/>
    <mergeCell ref="B3:C3"/>
    <mergeCell ref="B4:C4"/>
    <mergeCell ref="D4:F4"/>
  </mergeCells>
  <phoneticPr fontId="39" type="noConversion"/>
  <printOptions horizontalCentered="1"/>
  <pageMargins left="0.74803149606299213" right="0.74803149606299213" top="0.78740157480314965" bottom="0.27559055118110237" header="0" footer="0"/>
  <pageSetup paperSize="9" scale="86" firstPageNumber="17" fitToHeight="0" orientation="portrait" useFirstPageNumber="1" r:id="rId1"/>
  <headerFooter scaleWithDoc="0">
    <oddFooter>&amp;C&amp;12—19—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selection activeCell="L10" sqref="L10"/>
    </sheetView>
  </sheetViews>
  <sheetFormatPr defaultColWidth="10" defaultRowHeight="13.5"/>
  <cols>
    <col min="1" max="1" width="1.5" customWidth="1"/>
    <col min="2" max="2" width="44.25" customWidth="1"/>
    <col min="3" max="3" width="14.625" customWidth="1"/>
    <col min="4" max="4" width="13.5" customWidth="1"/>
    <col min="5" max="5" width="16.375" customWidth="1"/>
    <col min="6" max="6" width="16.5" customWidth="1"/>
    <col min="7" max="7" width="23" customWidth="1"/>
    <col min="8" max="8" width="16.375" customWidth="1"/>
    <col min="9" max="10" width="1.5" customWidth="1"/>
    <col min="11" max="12" width="9.75" customWidth="1"/>
  </cols>
  <sheetData>
    <row r="1" spans="1:10" ht="26.1" customHeight="1">
      <c r="A1" s="3"/>
      <c r="B1" s="41" t="s">
        <v>157</v>
      </c>
      <c r="C1" s="120"/>
      <c r="D1" s="3"/>
      <c r="E1" s="3"/>
      <c r="F1" s="3"/>
      <c r="G1" s="3"/>
      <c r="H1" s="3"/>
      <c r="I1" s="27"/>
      <c r="J1" s="27"/>
    </row>
    <row r="2" spans="1:10" ht="26.1" customHeight="1">
      <c r="A2" s="3"/>
      <c r="B2" s="237" t="s">
        <v>158</v>
      </c>
      <c r="C2" s="237"/>
      <c r="D2" s="237"/>
      <c r="E2" s="237"/>
      <c r="F2" s="237"/>
      <c r="G2" s="237"/>
      <c r="H2" s="237"/>
      <c r="I2" s="27" t="s">
        <v>2</v>
      </c>
      <c r="J2" s="27" t="s">
        <v>2</v>
      </c>
    </row>
    <row r="3" spans="1:10" ht="36" customHeight="1">
      <c r="A3" s="8"/>
      <c r="B3" s="240"/>
      <c r="C3" s="240"/>
      <c r="D3" s="56"/>
      <c r="E3" s="8"/>
      <c r="F3" s="8"/>
      <c r="G3" s="8"/>
      <c r="H3" s="28" t="s">
        <v>4</v>
      </c>
      <c r="I3" s="27"/>
      <c r="J3" s="27"/>
    </row>
    <row r="4" spans="1:10" s="1" customFormat="1" ht="45" customHeight="1">
      <c r="A4" s="10"/>
      <c r="B4" s="227" t="s">
        <v>159</v>
      </c>
      <c r="C4" s="227" t="s">
        <v>160</v>
      </c>
      <c r="D4" s="227" t="s">
        <v>161</v>
      </c>
      <c r="E4" s="227" t="s">
        <v>162</v>
      </c>
      <c r="F4" s="227"/>
      <c r="G4" s="227"/>
      <c r="H4" s="227" t="s">
        <v>150</v>
      </c>
      <c r="I4" s="29"/>
      <c r="J4" s="29"/>
    </row>
    <row r="5" spans="1:10" s="1" customFormat="1" ht="45" customHeight="1">
      <c r="A5" s="10"/>
      <c r="B5" s="227"/>
      <c r="C5" s="227"/>
      <c r="D5" s="227"/>
      <c r="E5" s="11" t="s">
        <v>42</v>
      </c>
      <c r="F5" s="11" t="s">
        <v>163</v>
      </c>
      <c r="G5" s="11" t="s">
        <v>153</v>
      </c>
      <c r="H5" s="227"/>
      <c r="I5" s="29"/>
      <c r="J5" s="29"/>
    </row>
    <row r="6" spans="1:10" s="1" customFormat="1" ht="26.1" customHeight="1">
      <c r="A6" s="10"/>
      <c r="B6" s="34" t="s">
        <v>46</v>
      </c>
      <c r="C6" s="58">
        <v>5</v>
      </c>
      <c r="D6" s="59"/>
      <c r="E6" s="58">
        <v>4</v>
      </c>
      <c r="F6" s="59"/>
      <c r="G6" s="58">
        <v>4</v>
      </c>
      <c r="H6" s="59">
        <v>1</v>
      </c>
      <c r="I6" s="29"/>
      <c r="J6" s="29"/>
    </row>
    <row r="7" spans="1:10" ht="26.1" customHeight="1">
      <c r="A7" s="16"/>
      <c r="B7" s="121" t="s">
        <v>164</v>
      </c>
      <c r="C7" s="122">
        <v>5</v>
      </c>
      <c r="D7" s="19"/>
      <c r="E7" s="122">
        <v>4</v>
      </c>
      <c r="F7" s="19"/>
      <c r="G7" s="123">
        <v>4</v>
      </c>
      <c r="H7" s="124">
        <v>1</v>
      </c>
      <c r="I7" s="31"/>
      <c r="J7" s="27"/>
    </row>
    <row r="8" spans="1:10" ht="26.1" customHeight="1">
      <c r="A8" s="16"/>
      <c r="B8" s="121" t="s">
        <v>165</v>
      </c>
      <c r="C8" s="122">
        <v>5</v>
      </c>
      <c r="D8" s="19"/>
      <c r="E8" s="122">
        <v>4</v>
      </c>
      <c r="F8" s="19"/>
      <c r="G8" s="123">
        <v>4</v>
      </c>
      <c r="H8" s="124">
        <v>1</v>
      </c>
      <c r="I8" s="31"/>
      <c r="J8" s="27"/>
    </row>
    <row r="9" spans="1:10" ht="26.1" customHeight="1">
      <c r="A9" s="22"/>
      <c r="B9" s="23"/>
      <c r="C9" s="23"/>
      <c r="D9" s="23"/>
      <c r="E9" s="23"/>
      <c r="F9" s="23"/>
      <c r="G9" s="24"/>
      <c r="H9" s="23"/>
      <c r="I9" s="33"/>
      <c r="J9" s="22"/>
    </row>
    <row r="10" spans="1:10" ht="26.1" customHeight="1">
      <c r="B10" s="25"/>
      <c r="C10" s="25"/>
      <c r="D10" s="25"/>
      <c r="E10" s="25"/>
      <c r="F10" s="25"/>
      <c r="G10" s="25"/>
      <c r="H10" s="25"/>
    </row>
    <row r="11" spans="1:10" ht="26.1" customHeight="1">
      <c r="B11" s="25"/>
      <c r="C11" s="25"/>
      <c r="D11" s="25"/>
      <c r="E11" s="25"/>
      <c r="F11" s="25"/>
      <c r="G11" s="25"/>
      <c r="H11" s="25"/>
    </row>
    <row r="12" spans="1:10" ht="26.1" customHeight="1">
      <c r="B12" s="25"/>
      <c r="C12" s="25"/>
      <c r="D12" s="25"/>
      <c r="E12" s="25"/>
      <c r="F12" s="25"/>
      <c r="G12" s="25"/>
      <c r="H12" s="25"/>
    </row>
    <row r="13" spans="1:10" ht="26.1" customHeight="1">
      <c r="B13" s="25"/>
      <c r="C13" s="25"/>
      <c r="D13" s="25"/>
      <c r="E13" s="25"/>
      <c r="F13" s="25"/>
      <c r="G13" s="25"/>
      <c r="H13" s="25"/>
    </row>
    <row r="14" spans="1:10" ht="26.1" customHeight="1">
      <c r="B14" s="25"/>
      <c r="C14" s="25"/>
      <c r="D14" s="25"/>
      <c r="E14" s="25"/>
      <c r="F14" s="25"/>
      <c r="G14" s="25"/>
      <c r="H14" s="25"/>
    </row>
    <row r="15" spans="1:10" ht="26.1" customHeight="1">
      <c r="B15" s="25"/>
      <c r="C15" s="25"/>
      <c r="D15" s="25"/>
      <c r="E15" s="25"/>
      <c r="F15" s="25"/>
      <c r="G15" s="25"/>
      <c r="H15" s="25"/>
    </row>
    <row r="16" spans="1:10" ht="26.1" customHeight="1">
      <c r="B16" s="25"/>
      <c r="C16" s="25"/>
      <c r="D16" s="25"/>
      <c r="E16" s="25"/>
      <c r="F16" s="25"/>
      <c r="G16" s="25"/>
      <c r="H16" s="25"/>
    </row>
  </sheetData>
  <mergeCells count="7">
    <mergeCell ref="B2:H2"/>
    <mergeCell ref="B3:C3"/>
    <mergeCell ref="E4:G4"/>
    <mergeCell ref="B4:B5"/>
    <mergeCell ref="C4:C5"/>
    <mergeCell ref="D4:D5"/>
    <mergeCell ref="H4:H5"/>
  </mergeCells>
  <phoneticPr fontId="39" type="noConversion"/>
  <printOptions horizontalCentered="1"/>
  <pageMargins left="0.74803149606299213" right="0.74803149606299213" top="0.27559055118110237" bottom="0.27559055118110237" header="0" footer="0"/>
  <pageSetup paperSize="9" scale="89" firstPageNumber="18" orientation="landscape" useFirstPageNumber="1" r:id="rId1"/>
  <headerFooter scaleWithDoc="0">
    <oddFooter>&amp;C—20—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>
      <selection activeCell="E13" sqref="E13"/>
    </sheetView>
  </sheetViews>
  <sheetFormatPr defaultColWidth="10" defaultRowHeight="13.5"/>
  <cols>
    <col min="1" max="1" width="1.5" customWidth="1"/>
    <col min="2" max="2" width="18.375" customWidth="1"/>
    <col min="3" max="3" width="26.625" customWidth="1"/>
    <col min="4" max="6" width="16.375" customWidth="1"/>
    <col min="7" max="7" width="1.5" customWidth="1"/>
    <col min="8" max="8" width="9.75" customWidth="1"/>
  </cols>
  <sheetData>
    <row r="1" spans="1:7" ht="26.1" customHeight="1">
      <c r="A1" s="20"/>
      <c r="B1" s="4" t="s">
        <v>166</v>
      </c>
      <c r="C1" s="5"/>
      <c r="D1" s="3"/>
      <c r="E1" s="3"/>
      <c r="F1" s="3"/>
      <c r="G1" s="27"/>
    </row>
    <row r="2" spans="1:7" ht="26.1" customHeight="1">
      <c r="A2" s="20"/>
      <c r="B2" s="237" t="s">
        <v>167</v>
      </c>
      <c r="C2" s="237"/>
      <c r="D2" s="237"/>
      <c r="E2" s="237"/>
      <c r="F2" s="237"/>
      <c r="G2" s="27" t="s">
        <v>2</v>
      </c>
    </row>
    <row r="3" spans="1:7" ht="36.950000000000003" customHeight="1">
      <c r="A3" s="20"/>
      <c r="B3" s="9"/>
      <c r="C3" s="32"/>
      <c r="D3" s="8"/>
      <c r="E3" s="8"/>
      <c r="F3" s="28" t="s">
        <v>4</v>
      </c>
      <c r="G3" s="27"/>
    </row>
    <row r="4" spans="1:7" s="1" customFormat="1" ht="26.1" customHeight="1">
      <c r="A4" s="10"/>
      <c r="B4" s="213" t="s">
        <v>51</v>
      </c>
      <c r="C4" s="213" t="s">
        <v>52</v>
      </c>
      <c r="D4" s="214" t="s">
        <v>9</v>
      </c>
      <c r="E4" s="214" t="s">
        <v>53</v>
      </c>
      <c r="F4" s="214" t="s">
        <v>54</v>
      </c>
      <c r="G4" s="29"/>
    </row>
    <row r="5" spans="1:7" s="1" customFormat="1" ht="26.1" customHeight="1">
      <c r="A5" s="10"/>
      <c r="B5" s="217" t="s">
        <v>46</v>
      </c>
      <c r="C5" s="217"/>
      <c r="D5" s="59"/>
      <c r="E5" s="59"/>
      <c r="F5" s="59"/>
      <c r="G5" s="29"/>
    </row>
    <row r="6" spans="1:7" ht="22.5" customHeight="1">
      <c r="A6" s="20"/>
      <c r="B6" s="111"/>
      <c r="C6" s="111" t="s">
        <v>86</v>
      </c>
      <c r="D6" s="112"/>
      <c r="E6" s="112"/>
      <c r="F6" s="112"/>
      <c r="G6" s="27"/>
    </row>
    <row r="7" spans="1:7" ht="22.5" customHeight="1">
      <c r="A7" s="113"/>
      <c r="B7" s="111"/>
      <c r="C7" s="111" t="s">
        <v>86</v>
      </c>
      <c r="D7" s="112"/>
      <c r="E7" s="112"/>
      <c r="F7" s="112"/>
      <c r="G7" s="114"/>
    </row>
    <row r="8" spans="1:7" ht="22.5" customHeight="1">
      <c r="A8" s="115"/>
      <c r="B8" s="111"/>
      <c r="C8" s="111" t="s">
        <v>86</v>
      </c>
      <c r="D8" s="112"/>
      <c r="E8" s="112"/>
      <c r="F8" s="112"/>
      <c r="G8" s="116"/>
    </row>
    <row r="9" spans="1:7" ht="22.5" customHeight="1">
      <c r="A9" s="117"/>
      <c r="B9" s="118" t="s">
        <v>2</v>
      </c>
      <c r="C9" s="118"/>
      <c r="D9" s="118"/>
      <c r="E9" s="118"/>
      <c r="F9" s="118"/>
      <c r="G9" s="119"/>
    </row>
    <row r="10" spans="1:7" ht="22.5" customHeight="1">
      <c r="B10" s="25"/>
      <c r="C10" s="25"/>
      <c r="D10" s="25"/>
      <c r="E10" s="25"/>
      <c r="F10" s="25"/>
    </row>
    <row r="11" spans="1:7" ht="22.5" customHeight="1">
      <c r="B11" s="25"/>
      <c r="C11" s="25"/>
      <c r="D11" s="25"/>
      <c r="E11" s="25"/>
      <c r="F11" s="25"/>
    </row>
    <row r="12" spans="1:7" ht="22.5" customHeight="1">
      <c r="B12" s="25"/>
      <c r="C12" s="25"/>
      <c r="D12" s="25"/>
      <c r="E12" s="25"/>
      <c r="F12" s="25"/>
    </row>
    <row r="13" spans="1:7" ht="22.5" customHeight="1">
      <c r="B13" s="25"/>
      <c r="C13" s="25"/>
      <c r="D13" s="25"/>
      <c r="E13" s="25"/>
      <c r="F13" s="25"/>
    </row>
    <row r="14" spans="1:7" ht="22.5" customHeight="1">
      <c r="B14" s="25"/>
      <c r="C14" s="25"/>
      <c r="D14" s="25"/>
      <c r="E14" s="25"/>
      <c r="F14" s="25"/>
    </row>
    <row r="15" spans="1:7" ht="22.5" customHeight="1">
      <c r="B15" s="25"/>
      <c r="C15" s="25"/>
      <c r="D15" s="25"/>
      <c r="E15" s="25"/>
      <c r="F15" s="25"/>
    </row>
    <row r="16" spans="1:7" ht="22.5" customHeight="1">
      <c r="B16" s="25"/>
      <c r="C16" s="25"/>
      <c r="D16" s="25"/>
      <c r="E16" s="25"/>
      <c r="F16" s="25"/>
    </row>
    <row r="17" spans="2:6" ht="22.5" customHeight="1">
      <c r="B17" s="25"/>
      <c r="C17" s="25"/>
      <c r="D17" s="25"/>
      <c r="E17" s="25"/>
      <c r="F17" s="25"/>
    </row>
    <row r="18" spans="2:6" ht="22.5" customHeight="1">
      <c r="B18" s="25"/>
      <c r="C18" s="25"/>
      <c r="D18" s="25"/>
      <c r="E18" s="25"/>
      <c r="F18" s="25"/>
    </row>
    <row r="19" spans="2:6" ht="22.5" customHeight="1">
      <c r="B19" s="25"/>
      <c r="C19" s="25"/>
      <c r="D19" s="25"/>
      <c r="E19" s="25"/>
      <c r="F19" s="25"/>
    </row>
    <row r="20" spans="2:6" ht="22.5" customHeight="1">
      <c r="B20" s="25"/>
      <c r="C20" s="25"/>
      <c r="D20" s="25"/>
      <c r="E20" s="25"/>
      <c r="F20" s="25"/>
    </row>
    <row r="21" spans="2:6" ht="22.5" customHeight="1">
      <c r="B21" s="25"/>
      <c r="C21" s="25"/>
      <c r="D21" s="25"/>
      <c r="E21" s="25"/>
      <c r="F21" s="25"/>
    </row>
    <row r="22" spans="2:6" ht="22.5" customHeight="1">
      <c r="B22" s="25"/>
      <c r="C22" s="25"/>
      <c r="D22" s="25"/>
      <c r="E22" s="25"/>
      <c r="F22" s="25"/>
    </row>
    <row r="23" spans="2:6" ht="22.5" customHeight="1">
      <c r="B23" s="25"/>
      <c r="C23" s="25"/>
      <c r="D23" s="25"/>
      <c r="E23" s="25"/>
      <c r="F23" s="25"/>
    </row>
    <row r="24" spans="2:6" ht="22.5" customHeight="1">
      <c r="B24" s="25"/>
      <c r="C24" s="25"/>
      <c r="D24" s="25"/>
      <c r="E24" s="25"/>
      <c r="F24" s="25"/>
    </row>
    <row r="25" spans="2:6" ht="22.5" customHeight="1">
      <c r="B25" s="25"/>
      <c r="C25" s="25"/>
      <c r="D25" s="25"/>
      <c r="E25" s="25"/>
      <c r="F25" s="25"/>
    </row>
    <row r="26" spans="2:6" ht="22.5" customHeight="1">
      <c r="B26" s="25"/>
      <c r="C26" s="25"/>
      <c r="D26" s="25"/>
      <c r="E26" s="25"/>
      <c r="F26" s="25"/>
    </row>
    <row r="27" spans="2:6" ht="22.5" customHeight="1">
      <c r="B27" s="25"/>
      <c r="C27" s="25"/>
      <c r="D27" s="25"/>
      <c r="E27" s="25"/>
      <c r="F27" s="25"/>
    </row>
    <row r="28" spans="2:6" ht="22.5" customHeight="1">
      <c r="B28" s="25"/>
      <c r="C28" s="25"/>
      <c r="D28" s="25"/>
      <c r="E28" s="25"/>
      <c r="F28" s="25"/>
    </row>
    <row r="29" spans="2:6" ht="22.5" customHeight="1">
      <c r="B29" s="25"/>
      <c r="C29" s="25"/>
      <c r="D29" s="25"/>
      <c r="E29" s="25"/>
      <c r="F29" s="25"/>
    </row>
    <row r="30" spans="2:6" ht="22.5" customHeight="1">
      <c r="B30" s="25"/>
      <c r="C30" s="25"/>
      <c r="D30" s="25"/>
      <c r="E30" s="25"/>
      <c r="F30" s="25"/>
    </row>
    <row r="31" spans="2:6" ht="22.5" customHeight="1">
      <c r="B31" s="25"/>
      <c r="C31" s="25"/>
      <c r="D31" s="25"/>
      <c r="E31" s="25"/>
      <c r="F31" s="25"/>
    </row>
    <row r="32" spans="2:6" ht="27" customHeight="1">
      <c r="B32" s="37" t="s">
        <v>168</v>
      </c>
    </row>
  </sheetData>
  <mergeCells count="2">
    <mergeCell ref="B2:F2"/>
    <mergeCell ref="B5:C5"/>
  </mergeCells>
  <phoneticPr fontId="39" type="noConversion"/>
  <printOptions horizontalCentered="1"/>
  <pageMargins left="0.74803149606299213" right="0.74803149606299213" top="0.82677165354330717" bottom="0.27559055118110237" header="0" footer="0"/>
  <pageSetup paperSize="9" scale="90" firstPageNumber="19" fitToHeight="0" orientation="portrait" useFirstPageNumber="1" r:id="rId1"/>
  <headerFooter>
    <oddFooter>&amp;C&amp;14—21—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>
      <selection activeCell="I28" sqref="I28"/>
    </sheetView>
  </sheetViews>
  <sheetFormatPr defaultColWidth="6.875" defaultRowHeight="11.25"/>
  <cols>
    <col min="1" max="1" width="12.625" style="101" customWidth="1"/>
    <col min="2" max="2" width="29.875" style="101" customWidth="1"/>
    <col min="3" max="5" width="13.25" style="101" customWidth="1"/>
    <col min="6" max="7" width="19.25" style="101" customWidth="1"/>
    <col min="8" max="8" width="17.5" style="101" customWidth="1"/>
    <col min="9" max="16384" width="6.875" style="101"/>
  </cols>
  <sheetData>
    <row r="1" spans="1:8" ht="21" customHeight="1">
      <c r="A1" s="102" t="s">
        <v>169</v>
      </c>
      <c r="H1" s="103"/>
    </row>
    <row r="2" spans="1:8" s="98" customFormat="1" ht="17.25" customHeight="1">
      <c r="A2" s="241" t="s">
        <v>170</v>
      </c>
      <c r="B2" s="241"/>
      <c r="C2" s="241"/>
      <c r="D2" s="241"/>
      <c r="E2" s="241"/>
      <c r="F2" s="241"/>
      <c r="G2" s="241"/>
      <c r="H2" s="241"/>
    </row>
    <row r="3" spans="1:8" s="99" customFormat="1" ht="30" customHeight="1">
      <c r="A3" s="242" t="s">
        <v>171</v>
      </c>
      <c r="B3" s="242"/>
      <c r="H3" s="104" t="s">
        <v>172</v>
      </c>
    </row>
    <row r="4" spans="1:8" s="100" customFormat="1" ht="38.1" customHeight="1">
      <c r="A4" s="244" t="s">
        <v>173</v>
      </c>
      <c r="B4" s="244" t="s">
        <v>159</v>
      </c>
      <c r="C4" s="105" t="s">
        <v>174</v>
      </c>
      <c r="D4" s="106"/>
      <c r="E4" s="105"/>
      <c r="F4" s="105"/>
      <c r="G4" s="105"/>
      <c r="H4" s="105"/>
    </row>
    <row r="5" spans="1:8" s="100" customFormat="1" ht="38.1" customHeight="1">
      <c r="A5" s="244"/>
      <c r="B5" s="244"/>
      <c r="C5" s="246" t="s">
        <v>9</v>
      </c>
      <c r="D5" s="244" t="s">
        <v>175</v>
      </c>
      <c r="E5" s="107" t="s">
        <v>162</v>
      </c>
      <c r="F5" s="107"/>
      <c r="G5" s="107"/>
      <c r="H5" s="244" t="s">
        <v>150</v>
      </c>
    </row>
    <row r="6" spans="1:8" s="100" customFormat="1" ht="38.1" customHeight="1">
      <c r="A6" s="245"/>
      <c r="B6" s="245"/>
      <c r="C6" s="247"/>
      <c r="D6" s="245"/>
      <c r="E6" s="108" t="s">
        <v>42</v>
      </c>
      <c r="F6" s="108" t="s">
        <v>176</v>
      </c>
      <c r="G6" s="108" t="s">
        <v>163</v>
      </c>
      <c r="H6" s="245"/>
    </row>
    <row r="7" spans="1:8" ht="21" customHeight="1">
      <c r="A7" s="109"/>
      <c r="B7" s="109"/>
      <c r="C7" s="109"/>
      <c r="D7" s="110"/>
      <c r="E7" s="109"/>
      <c r="F7" s="109"/>
      <c r="G7" s="109"/>
      <c r="H7" s="109"/>
    </row>
    <row r="8" spans="1:8" ht="21" customHeight="1">
      <c r="A8" s="109"/>
      <c r="B8" s="109"/>
      <c r="C8" s="109"/>
      <c r="D8" s="109"/>
      <c r="E8" s="109"/>
      <c r="F8" s="109"/>
      <c r="G8" s="109"/>
      <c r="H8" s="109"/>
    </row>
    <row r="9" spans="1:8" ht="21" customHeight="1">
      <c r="A9" s="109"/>
      <c r="B9" s="109"/>
      <c r="C9" s="109"/>
      <c r="D9" s="109"/>
      <c r="E9" s="109"/>
      <c r="F9" s="109"/>
      <c r="G9" s="109"/>
      <c r="H9" s="109"/>
    </row>
    <row r="10" spans="1:8" ht="21" customHeight="1">
      <c r="A10" s="109"/>
      <c r="B10" s="109"/>
      <c r="C10" s="109"/>
      <c r="D10" s="109"/>
      <c r="E10" s="109"/>
      <c r="F10" s="109"/>
      <c r="G10" s="109"/>
      <c r="H10" s="109"/>
    </row>
    <row r="11" spans="1:8" ht="21" customHeight="1">
      <c r="A11" s="109"/>
      <c r="B11" s="109"/>
      <c r="C11" s="109"/>
      <c r="D11" s="109"/>
      <c r="E11" s="109"/>
      <c r="F11" s="109"/>
      <c r="G11" s="109"/>
      <c r="H11" s="109"/>
    </row>
    <row r="12" spans="1:8" ht="21" customHeight="1">
      <c r="A12" s="109"/>
      <c r="B12" s="109"/>
      <c r="C12" s="109"/>
      <c r="D12" s="109"/>
      <c r="E12" s="109"/>
      <c r="F12" s="109"/>
      <c r="G12" s="109"/>
      <c r="H12" s="109"/>
    </row>
    <row r="13" spans="1:8" ht="21" customHeight="1">
      <c r="A13" s="109"/>
      <c r="B13" s="109"/>
      <c r="C13" s="109"/>
      <c r="D13" s="109"/>
      <c r="E13" s="109"/>
      <c r="F13" s="109"/>
      <c r="G13" s="109"/>
      <c r="H13" s="109"/>
    </row>
    <row r="14" spans="1:8" ht="21" customHeight="1">
      <c r="A14" s="109"/>
      <c r="B14" s="109"/>
      <c r="C14" s="109"/>
      <c r="D14" s="109"/>
      <c r="E14" s="109"/>
      <c r="F14" s="109"/>
      <c r="G14" s="109"/>
      <c r="H14" s="109"/>
    </row>
    <row r="15" spans="1:8" ht="21" customHeight="1">
      <c r="A15" s="109"/>
      <c r="B15" s="109"/>
      <c r="C15" s="109"/>
      <c r="D15" s="109"/>
      <c r="E15" s="109"/>
      <c r="F15" s="109"/>
      <c r="G15" s="109"/>
      <c r="H15" s="109"/>
    </row>
    <row r="16" spans="1:8" ht="21" customHeight="1">
      <c r="A16" s="109"/>
      <c r="B16" s="109"/>
      <c r="C16" s="109"/>
      <c r="D16" s="109"/>
      <c r="E16" s="109"/>
      <c r="F16" s="109"/>
      <c r="G16" s="109"/>
      <c r="H16" s="109"/>
    </row>
    <row r="17" spans="1:8" ht="21" customHeight="1">
      <c r="A17" s="109"/>
      <c r="B17" s="109"/>
      <c r="C17" s="109"/>
      <c r="D17" s="109"/>
      <c r="E17" s="109"/>
      <c r="F17" s="109"/>
      <c r="G17" s="109"/>
      <c r="H17" s="109"/>
    </row>
    <row r="18" spans="1:8" ht="21" customHeight="1">
      <c r="A18" s="109"/>
      <c r="B18" s="109"/>
      <c r="C18" s="109"/>
      <c r="D18" s="109"/>
      <c r="E18" s="109"/>
      <c r="F18" s="109"/>
      <c r="G18" s="109"/>
      <c r="H18" s="109"/>
    </row>
    <row r="19" spans="1:8" ht="21" customHeight="1">
      <c r="A19" s="109"/>
      <c r="B19" s="109"/>
      <c r="C19" s="109"/>
      <c r="D19" s="109"/>
      <c r="E19" s="109"/>
      <c r="F19" s="109"/>
      <c r="G19" s="109"/>
      <c r="H19" s="109"/>
    </row>
    <row r="20" spans="1:8" ht="21" customHeight="1">
      <c r="A20" s="109"/>
      <c r="B20" s="109"/>
      <c r="C20" s="109"/>
      <c r="D20" s="109"/>
      <c r="E20" s="109"/>
      <c r="F20" s="109"/>
      <c r="G20" s="109"/>
      <c r="H20" s="109"/>
    </row>
    <row r="21" spans="1:8" ht="41.1" customHeight="1">
      <c r="A21" s="243" t="s">
        <v>168</v>
      </c>
      <c r="B21" s="243"/>
      <c r="C21" s="243"/>
      <c r="D21" s="243"/>
      <c r="E21" s="243"/>
      <c r="F21" s="243"/>
      <c r="G21" s="243"/>
      <c r="H21" s="243"/>
    </row>
  </sheetData>
  <mergeCells count="8">
    <mergeCell ref="A2:H2"/>
    <mergeCell ref="A3:B3"/>
    <mergeCell ref="A21:H21"/>
    <mergeCell ref="A4:A6"/>
    <mergeCell ref="B4:B6"/>
    <mergeCell ref="C5:C6"/>
    <mergeCell ref="D5:D6"/>
    <mergeCell ref="H5:H6"/>
  </mergeCells>
  <phoneticPr fontId="39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firstPageNumber="20" orientation="landscape" useFirstPageNumber="1" r:id="rId1"/>
  <headerFooter scaleWithDoc="0" alignWithMargins="0">
    <oddFooter>&amp;C&amp;9—22—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</vt:i4>
      </vt:variant>
    </vt:vector>
  </HeadingPairs>
  <TitlesOfParts>
    <vt:vector size="15" baseType="lpstr">
      <vt:lpstr>收支预算总表1</vt:lpstr>
      <vt:lpstr>收入预算总表1-1</vt:lpstr>
      <vt:lpstr>支出预算总表1-2</vt:lpstr>
      <vt:lpstr>财政拨款预算总表2</vt:lpstr>
      <vt:lpstr>一般公共预算支出表3</vt:lpstr>
      <vt:lpstr>一般公共预算基本支出表3-1</vt:lpstr>
      <vt:lpstr>一般公共预算“三公”经费支出预算表3-2</vt:lpstr>
      <vt:lpstr>政府性基金预算支出表4</vt:lpstr>
      <vt:lpstr>政府性基金三公经费支出预算表4-1</vt:lpstr>
      <vt:lpstr>国有资本经营预算支出表5</vt:lpstr>
      <vt:lpstr>项目支出表6</vt:lpstr>
      <vt:lpstr>项目支出绩效表6-1</vt:lpstr>
      <vt:lpstr>政府购买服务预算表7</vt:lpstr>
      <vt:lpstr>政府采购预算表8</vt:lpstr>
      <vt:lpstr>'一般公共预算基本支出表3-1'!Print_Area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2023-04-03T02:14:58Z</cp:lastPrinted>
  <dcterms:created xsi:type="dcterms:W3CDTF">2022-03-14T03:49:00Z</dcterms:created>
  <dcterms:modified xsi:type="dcterms:W3CDTF">2023-03-06T04:28:59Z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30F5350B188347A99F0923C82C6E9F52</vt:lpwstr>
  </property>
  <property fmtid="{D5CDD505-2E9C-101B-9397-08002B2CF9AE}" pid="3" name="KSOProductBuildVer">
    <vt:lpwstr>2052-11.1.0.13703</vt:lpwstr>
  </property>
</Properties>
</file>