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支出预算表08" sheetId="9" r:id="rId9"/>
    <sheet name="政府性基金支出预算表09" sheetId="10" r:id="rId10"/>
    <sheet name="政府性基金预算三公经费支出预算表10" sheetId="11" r:id="rId11"/>
    <sheet name="国有资本经营预算支出预算表11" sheetId="12" r:id="rId12"/>
    <sheet name="政府采购预算表12" sheetId="13" r:id="rId13"/>
  </sheets>
  <definedNames>
    <definedName name="_xlnm.Print_Area" localSheetId="4">0</definedName>
    <definedName name="_xlnm.Print_Area" localSheetId="11">-1</definedName>
    <definedName name="_xlnm.Print_Area" localSheetId="2">16</definedName>
    <definedName name="_xlnm.Print_Area" localSheetId="1">0</definedName>
    <definedName name="_xlnm.Print_Area" localSheetId="6">31</definedName>
    <definedName name="_xlnm.Print_Area" localSheetId="8">1</definedName>
    <definedName name="_xlnm.Print_Area" localSheetId="7">8</definedName>
    <definedName name="_xlnm.Print_Area" localSheetId="5">16</definedName>
    <definedName name="_xlnm.Print_Area" localSheetId="12">-1</definedName>
    <definedName name="_xlnm.Print_Area" localSheetId="10">-1</definedName>
    <definedName name="_xlnm.Print_Area" localSheetId="9">-1</definedName>
    <definedName name="_xlnm.Print_Area" localSheetId="3">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<sst xmlns="http://schemas.openxmlformats.org/spreadsheetml/2006/main" count="662" uniqueCount="368">
  <si>
    <t/>
  </si>
  <si>
    <t>基础设施建设</t>
  </si>
  <si>
    <t>生活补助</t>
  </si>
  <si>
    <t>资本性支出（基本建设）</t>
  </si>
  <si>
    <t>其他支出</t>
  </si>
  <si>
    <t xml:space="preserve">   上年财政拨款资金结转</t>
  </si>
  <si>
    <t xml:space="preserve">  社会保障和就业支出</t>
  </si>
  <si>
    <t xml:space="preserve">  30112</t>
  </si>
  <si>
    <t>支   出  合  计</t>
  </si>
  <si>
    <t>从其他部门取得的收入</t>
  </si>
  <si>
    <t>预算表08</t>
  </si>
  <si>
    <t>预算表04</t>
  </si>
  <si>
    <t>功能科目编码(类款项)</t>
  </si>
  <si>
    <t>支   出   总   计</t>
  </si>
  <si>
    <t>单位名称(经济科目)</t>
  </si>
  <si>
    <t xml:space="preserve">  30215</t>
  </si>
  <si>
    <t>离休费</t>
  </si>
  <si>
    <t xml:space="preserve">  30211</t>
  </si>
  <si>
    <t xml:space="preserve">  债务还本支出</t>
  </si>
  <si>
    <t>助学金</t>
  </si>
  <si>
    <t>单位：元</t>
  </si>
  <si>
    <t>国有资本经营预算支出预算表</t>
  </si>
  <si>
    <t>上年财政拨款资金结转</t>
  </si>
  <si>
    <t>住房公积金</t>
  </si>
  <si>
    <t>国外债务付息</t>
  </si>
  <si>
    <t>职业年金缴费</t>
  </si>
  <si>
    <t>基本支出</t>
  </si>
  <si>
    <t>十、卫生健康支出</t>
  </si>
  <si>
    <t>本级当年财政拨款收入</t>
  </si>
  <si>
    <t>50501</t>
  </si>
  <si>
    <t xml:space="preserve">  科学技术支出</t>
  </si>
  <si>
    <t xml:space="preserve">  30101</t>
  </si>
  <si>
    <t>商会建设、学习、考察、调研工作经费</t>
  </si>
  <si>
    <t>信息网络及软件购置更新</t>
  </si>
  <si>
    <t xml:space="preserve">   政府性基金预算拨款收入</t>
  </si>
  <si>
    <t>上级补助收入</t>
  </si>
  <si>
    <t>机关事业单位养老养老保险</t>
  </si>
  <si>
    <t xml:space="preserve">  30202</t>
  </si>
  <si>
    <t>文物和陈列品购置</t>
  </si>
  <si>
    <t xml:space="preserve">  30206</t>
  </si>
  <si>
    <t xml:space="preserve">    绩效工资</t>
  </si>
  <si>
    <t>其他社会保障缴费</t>
  </si>
  <si>
    <t>单位显示编码</t>
  </si>
  <si>
    <t>取暖费</t>
  </si>
  <si>
    <t>执委会、常委会会议费及活动经费</t>
  </si>
  <si>
    <t>上缴上级支出</t>
  </si>
  <si>
    <t>上年结转</t>
  </si>
  <si>
    <t>二十九、转移性支出</t>
  </si>
  <si>
    <t>一、一般公共服务支出</t>
  </si>
  <si>
    <t>收              入</t>
  </si>
  <si>
    <t>因公出国（境）费用</t>
  </si>
  <si>
    <t>商品服务支出</t>
  </si>
  <si>
    <t xml:space="preserve">    差旅费</t>
  </si>
  <si>
    <t>政府性基金支出预算表</t>
  </si>
  <si>
    <t xml:space="preserve">    机关事业单位基本养老保险缴费</t>
  </si>
  <si>
    <t>项             目</t>
  </si>
  <si>
    <t>对个让人和家庭的补助</t>
  </si>
  <si>
    <t xml:space="preserve">    印刷费</t>
  </si>
  <si>
    <t>其他资本性支出</t>
  </si>
  <si>
    <t>国家赔偿费用支出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</si>
  <si>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</si>
  <si>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</si>
  <si>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</si>
  <si>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</si>
  <si>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</si>
  <si>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  津贴补贴</t>
  </si>
  <si>
    <t>公务用车购置费</t>
  </si>
  <si>
    <t xml:space="preserve">    其他社会保障缴费</t>
  </si>
  <si>
    <t>2019年部门预算</t>
  </si>
  <si>
    <t xml:space="preserve">  其他支出</t>
  </si>
  <si>
    <t xml:space="preserve">  节能环保支出</t>
  </si>
  <si>
    <t>合计</t>
  </si>
  <si>
    <t>项       目</t>
  </si>
  <si>
    <t xml:space="preserve">    邮电费</t>
  </si>
  <si>
    <t xml:space="preserve">      2012801</t>
  </si>
  <si>
    <t>行政事业性收费安排</t>
  </si>
  <si>
    <t>附属单位上缴收入</t>
  </si>
  <si>
    <t>经济科目编码（类款）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</si>
  <si>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</si>
  <si>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</si>
  <si>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</si>
  <si>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</si>
  <si>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</si>
  <si>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  电费</t>
  </si>
  <si>
    <t>九、社会保险基金支出</t>
  </si>
  <si>
    <t>经费拨款（补助）安排</t>
  </si>
  <si>
    <t>国内债务发行费用</t>
  </si>
  <si>
    <t>人员经费</t>
  </si>
  <si>
    <t>租赁费</t>
  </si>
  <si>
    <t xml:space="preserve">  201</t>
  </si>
  <si>
    <t>民企帮村、工商助农工作经费</t>
  </si>
  <si>
    <t>政府性基金预算“三公经费”支出预算表</t>
  </si>
  <si>
    <t>咨询费</t>
  </si>
  <si>
    <t>津贴补贴</t>
  </si>
  <si>
    <t>计量单位</t>
  </si>
  <si>
    <t>303</t>
  </si>
  <si>
    <t>拆迁补偿</t>
  </si>
  <si>
    <t>项              目</t>
  </si>
  <si>
    <t>一般公共预算“三公经费”支出预算表</t>
  </si>
  <si>
    <t>政府投资基金股权投资</t>
  </si>
  <si>
    <t>印刷费</t>
  </si>
  <si>
    <t>预算表07</t>
  </si>
  <si>
    <t>从不同级政府取得的收入</t>
  </si>
  <si>
    <t>预算表03</t>
  </si>
  <si>
    <t>上级补助收入安排</t>
  </si>
  <si>
    <t>地上附着物和青苗补偿</t>
  </si>
  <si>
    <t xml:space="preserve">    20128</t>
  </si>
  <si>
    <t>十四、交通运输支出</t>
  </si>
  <si>
    <t>差旅费</t>
  </si>
  <si>
    <t>采购目录</t>
  </si>
  <si>
    <t xml:space="preserve">    22102</t>
  </si>
  <si>
    <t>补充全国社会保障基金</t>
  </si>
  <si>
    <t xml:space="preserve">    21011</t>
  </si>
  <si>
    <t>七、文化旅游体育与传媒支出</t>
  </si>
  <si>
    <t xml:space="preserve">  预备费</t>
  </si>
  <si>
    <t xml:space="preserve">      2080505</t>
  </si>
  <si>
    <t xml:space="preserve">      住房公积金</t>
  </si>
  <si>
    <t>部门预算收支总表</t>
  </si>
  <si>
    <t>费用补贴</t>
  </si>
  <si>
    <t>十六、商业服务业等支出</t>
  </si>
  <si>
    <t>本   年   支   出  合  计</t>
  </si>
  <si>
    <t xml:space="preserve">    职工基本医疗保险缴费</t>
  </si>
  <si>
    <t>50502</t>
  </si>
  <si>
    <t xml:space="preserve">  30102</t>
  </si>
  <si>
    <t>项目</t>
  </si>
  <si>
    <t>二十一、粮油物资储备支出</t>
  </si>
  <si>
    <t>十五、资源勘探信息等支出</t>
  </si>
  <si>
    <t>预算表10</t>
  </si>
  <si>
    <t>邮电费</t>
  </si>
  <si>
    <t xml:space="preserve">  30201</t>
  </si>
  <si>
    <t xml:space="preserve">  30205</t>
  </si>
  <si>
    <t>对社会保险基金补助</t>
  </si>
  <si>
    <t xml:space="preserve">  社会保障与就业支出</t>
  </si>
  <si>
    <t>奖金</t>
  </si>
  <si>
    <t>其他对企业补助</t>
  </si>
  <si>
    <t>一、本年支出</t>
  </si>
  <si>
    <t>对社会保障基金补助</t>
  </si>
  <si>
    <t>50103</t>
  </si>
  <si>
    <t>单位代码</t>
  </si>
  <si>
    <t xml:space="preserve">    其他交通费用</t>
  </si>
  <si>
    <t>一般公共预算支出预算表</t>
  </si>
  <si>
    <t xml:space="preserve">  社会保险基金支出</t>
  </si>
  <si>
    <t xml:space="preserve">    水费</t>
  </si>
  <si>
    <t>其中：教育收费</t>
  </si>
  <si>
    <t>二、上年结转</t>
  </si>
  <si>
    <t xml:space="preserve">  外交支出</t>
  </si>
  <si>
    <t>十一、节能环保支出</t>
  </si>
  <si>
    <t>社会保障缴费</t>
  </si>
  <si>
    <t>政府经济科目编码</t>
  </si>
  <si>
    <t>六、事业单位经营收入</t>
  </si>
  <si>
    <t>绩效工资</t>
  </si>
  <si>
    <t>事业单位经营收入</t>
  </si>
  <si>
    <t>政府基金收入安排</t>
  </si>
  <si>
    <t>一般公共预算项目支出预算表</t>
  </si>
  <si>
    <t>四、财政专户管理资金收入</t>
  </si>
  <si>
    <t>四、公共安全支出</t>
  </si>
  <si>
    <t>专用材料费</t>
  </si>
  <si>
    <t xml:space="preserve">      2012802</t>
  </si>
  <si>
    <t>安置补助</t>
  </si>
  <si>
    <t>公务接待费</t>
  </si>
  <si>
    <t>转移性收入</t>
  </si>
  <si>
    <t>物资储备</t>
  </si>
  <si>
    <t>单位名称(功能科目)</t>
  </si>
  <si>
    <t>七、其他收入</t>
  </si>
  <si>
    <t xml:space="preserve">    劳务费</t>
  </si>
  <si>
    <t xml:space="preserve">  208</t>
  </si>
  <si>
    <t>专项收入安排</t>
  </si>
  <si>
    <t>手续费</t>
  </si>
  <si>
    <t>国有资产有偿使用收入安排</t>
  </si>
  <si>
    <t>伙食补助费</t>
  </si>
  <si>
    <t xml:space="preserve">  债务付息支出</t>
  </si>
  <si>
    <t>302</t>
  </si>
  <si>
    <t>工资福利支出</t>
  </si>
  <si>
    <t xml:space="preserve">  交通运输支出</t>
  </si>
  <si>
    <t xml:space="preserve">  卫生健康支出</t>
  </si>
  <si>
    <t>小计</t>
  </si>
  <si>
    <t>其他对个人和家庭的补助</t>
  </si>
  <si>
    <t xml:space="preserve">      2210201</t>
  </si>
  <si>
    <t xml:space="preserve">  30110</t>
  </si>
  <si>
    <t xml:space="preserve">  教育支出</t>
  </si>
  <si>
    <t>二十八、债务发行费用支出</t>
  </si>
  <si>
    <t>预算表02</t>
  </si>
  <si>
    <t>预算表06</t>
  </si>
  <si>
    <t xml:space="preserve">  资源勘探信息等支出</t>
  </si>
  <si>
    <t xml:space="preserve">  30217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</si>
  <si>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</si>
  <si>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</si>
  <si>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</si>
  <si>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</si>
  <si>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</si>
  <si>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128001</t>
  </si>
  <si>
    <t>一般公共预算基本支出预算表</t>
  </si>
  <si>
    <t xml:space="preserve">  文化旅游体育与传媒支出</t>
  </si>
  <si>
    <t>资本性支出</t>
  </si>
  <si>
    <t>委托业务费</t>
  </si>
  <si>
    <t xml:space="preserve">  国有资本经营预算支出</t>
  </si>
  <si>
    <t>项目支出</t>
  </si>
  <si>
    <t xml:space="preserve">      2101102</t>
  </si>
  <si>
    <t>个人农业生产补贴</t>
  </si>
  <si>
    <t>二、政府性基金预算拨款收入</t>
  </si>
  <si>
    <t xml:space="preserve">    公务接待费</t>
  </si>
  <si>
    <t>政府性基金预算</t>
  </si>
  <si>
    <t>国有资本经营收入安排（公共财政</t>
  </si>
  <si>
    <t>工资奖金津补贴</t>
  </si>
  <si>
    <t>其他收入</t>
  </si>
  <si>
    <t>一般公共预算</t>
  </si>
  <si>
    <t>当年财政拨款预算安排</t>
  </si>
  <si>
    <t xml:space="preserve">  30107</t>
  </si>
  <si>
    <t>项      目</t>
  </si>
  <si>
    <t xml:space="preserve">  30103</t>
  </si>
  <si>
    <t xml:space="preserve">      行政单位医疗</t>
  </si>
  <si>
    <t>预算表11</t>
  </si>
  <si>
    <t xml:space="preserve">  金融支出</t>
  </si>
  <si>
    <t>二十五、其他支出</t>
  </si>
  <si>
    <t xml:space="preserve">  商品和服务支出</t>
  </si>
  <si>
    <t>赠与</t>
  </si>
  <si>
    <t>对附属单位补助支出</t>
  </si>
  <si>
    <t>项目名称</t>
  </si>
  <si>
    <t>土地补偿</t>
  </si>
  <si>
    <t xml:space="preserve">  商业服务业等支出</t>
  </si>
  <si>
    <t xml:space="preserve">      事业单位医疗</t>
  </si>
  <si>
    <t>抚恤金</t>
  </si>
  <si>
    <t>50201</t>
  </si>
  <si>
    <t>其他非税收入安排</t>
  </si>
  <si>
    <t xml:space="preserve">  对个人和家庭的补助</t>
  </si>
  <si>
    <t>商品和服务支出</t>
  </si>
  <si>
    <t>其他交通费用</t>
  </si>
  <si>
    <t>50102</t>
  </si>
  <si>
    <t>其他基本建设支出)</t>
  </si>
  <si>
    <t>奖励金</t>
  </si>
  <si>
    <t xml:space="preserve">  粮油物资储备支出</t>
  </si>
  <si>
    <t>其他交通工具购置</t>
  </si>
  <si>
    <t>工会经费</t>
  </si>
  <si>
    <t xml:space="preserve">    民主党派及工商联事务</t>
  </si>
  <si>
    <t>维修(护)费</t>
  </si>
  <si>
    <t xml:space="preserve">  30239</t>
  </si>
  <si>
    <t xml:space="preserve">  援助其他地区支出</t>
  </si>
  <si>
    <t>电费</t>
  </si>
  <si>
    <t xml:space="preserve">  30399</t>
  </si>
  <si>
    <t>医疗费补助</t>
  </si>
  <si>
    <t>单位名称：工商联</t>
  </si>
  <si>
    <t xml:space="preserve">      机关事业单位基本养老保险缴费支出</t>
  </si>
  <si>
    <t>八、用事业基金弥补收支差额</t>
  </si>
  <si>
    <t>无形资产购置</t>
  </si>
  <si>
    <t xml:space="preserve">  一般公共服务支出</t>
  </si>
  <si>
    <t xml:space="preserve">    其他对个人和家庭的补助支出</t>
  </si>
  <si>
    <t>物业管理费</t>
  </si>
  <si>
    <t>招商引资工作经费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</si>
  <si>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</si>
  <si>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</si>
  <si>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</si>
  <si>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</si>
  <si>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</si>
  <si>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 xml:space="preserve">  30226</t>
  </si>
  <si>
    <t xml:space="preserve">    办公费</t>
  </si>
  <si>
    <t>支                               出</t>
  </si>
  <si>
    <t>利息补贴</t>
  </si>
  <si>
    <t>资本金注入</t>
  </si>
  <si>
    <t>职工基本医疗保险缴费</t>
  </si>
  <si>
    <t xml:space="preserve">    行政事业单位离退休</t>
  </si>
  <si>
    <t>二十二、国有资本经营预算支出</t>
  </si>
  <si>
    <t>单位名称</t>
  </si>
  <si>
    <t>九、上年结转</t>
  </si>
  <si>
    <t>其他商品和服务支出</t>
  </si>
  <si>
    <t>二十四、预备费</t>
  </si>
  <si>
    <t>二十七、债务付息支出</t>
  </si>
  <si>
    <t>对民间非营利组织和群众性自治组织补贴</t>
  </si>
  <si>
    <t>债务利息及费用支出</t>
  </si>
  <si>
    <t>财政专户管理资金收入</t>
  </si>
  <si>
    <t>301</t>
  </si>
  <si>
    <t>二、结转下年</t>
  </si>
  <si>
    <t>单位名称（功能科目）</t>
  </si>
  <si>
    <t xml:space="preserve">  30113</t>
  </si>
  <si>
    <t>总计</t>
  </si>
  <si>
    <t>公务用车购置</t>
  </si>
  <si>
    <t>其他对个人和家庭的补助支出</t>
  </si>
  <si>
    <t>十三、农林水支出</t>
  </si>
  <si>
    <t>预算表01</t>
  </si>
  <si>
    <t>预算表09</t>
  </si>
  <si>
    <t>创“五好”工商联工作经费</t>
  </si>
  <si>
    <t>预算表05</t>
  </si>
  <si>
    <t>公务用车运行费</t>
  </si>
  <si>
    <t xml:space="preserve">    奖金</t>
  </si>
  <si>
    <t>二十三、灾害防治及应急管理支出</t>
  </si>
  <si>
    <t>二十、住房保障支出</t>
  </si>
  <si>
    <t>国有资本经营预算</t>
  </si>
  <si>
    <t>部门预算收入总表</t>
  </si>
  <si>
    <t xml:space="preserve">  210</t>
  </si>
  <si>
    <t>工商联</t>
  </si>
  <si>
    <t>办公费</t>
  </si>
  <si>
    <t xml:space="preserve">  128001</t>
  </si>
  <si>
    <t xml:space="preserve">      2101101</t>
  </si>
  <si>
    <t>部门预算支出总表</t>
  </si>
  <si>
    <t>本   年   收  入  合  计</t>
  </si>
  <si>
    <t>十八、援助其他地区支出</t>
  </si>
  <si>
    <t xml:space="preserve">    会议费</t>
  </si>
  <si>
    <t>政府性基金预算拨款收入</t>
  </si>
  <si>
    <t>三、国防支出</t>
  </si>
  <si>
    <t xml:space="preserve">  债务发行费用支出</t>
  </si>
  <si>
    <t>金额</t>
  </si>
  <si>
    <t>50999</t>
  </si>
  <si>
    <t>政府经济科目名称</t>
  </si>
  <si>
    <t xml:space="preserve">  30108</t>
  </si>
  <si>
    <t>对企业补助</t>
  </si>
  <si>
    <t>一、一般公共预算拨款收入</t>
  </si>
  <si>
    <t xml:space="preserve">  工资福利支出</t>
  </si>
  <si>
    <t>预算表12</t>
  </si>
  <si>
    <t xml:space="preserve">  30207</t>
  </si>
  <si>
    <t>八、社会保障与就业支出</t>
  </si>
  <si>
    <t>房屋建筑物购建</t>
  </si>
  <si>
    <t>纳入专户管理的资金收入安排</t>
  </si>
  <si>
    <t>基本工资</t>
  </si>
  <si>
    <t>国有资本经营收入（国有资本经营</t>
  </si>
  <si>
    <t xml:space="preserve">  自然资源海洋气象等支出</t>
  </si>
  <si>
    <t xml:space="preserve">  221</t>
  </si>
  <si>
    <t>2019年单位政府采购预算表</t>
  </si>
  <si>
    <t>50206</t>
  </si>
  <si>
    <t>50202</t>
  </si>
  <si>
    <t>对企业补助（基本建设）</t>
  </si>
  <si>
    <t xml:space="preserve">    行政事业单位医疗</t>
  </si>
  <si>
    <t xml:space="preserve">      事业运行（民主）</t>
  </si>
  <si>
    <t xml:space="preserve">      一般行政管理事务（民主）</t>
  </si>
  <si>
    <t>一般公共预算拨款收入</t>
  </si>
  <si>
    <t>其他收入安排</t>
  </si>
  <si>
    <t>功能科目编码（类款项）</t>
  </si>
  <si>
    <t xml:space="preserve">      2012850</t>
  </si>
  <si>
    <t>五、事业收入</t>
  </si>
  <si>
    <t>医疗费</t>
  </si>
  <si>
    <t>50101</t>
  </si>
  <si>
    <t xml:space="preserve">      行政运行（民主）</t>
  </si>
  <si>
    <t>2019年预算数</t>
  </si>
  <si>
    <t>专用设备购置</t>
  </si>
  <si>
    <t>办公设备购置</t>
  </si>
  <si>
    <t>办公经费</t>
  </si>
  <si>
    <t>工商联机关</t>
  </si>
  <si>
    <t>事业收入</t>
  </si>
  <si>
    <t>劳务费</t>
  </si>
  <si>
    <t xml:space="preserve">   国有资本经营预算拨款收入</t>
  </si>
  <si>
    <t>二十六、债务还本支出</t>
  </si>
  <si>
    <t>十七、金融支出</t>
  </si>
  <si>
    <t>大型修缮</t>
  </si>
  <si>
    <t>退职(役)费</t>
  </si>
  <si>
    <t>公务员医疗补助缴费</t>
  </si>
  <si>
    <t>非税收入安排合计</t>
  </si>
  <si>
    <t>十二、城乡社区支出</t>
  </si>
  <si>
    <t>专用燃料费</t>
  </si>
  <si>
    <t>一、本年收入</t>
  </si>
  <si>
    <t xml:space="preserve">    20805</t>
  </si>
  <si>
    <t>国外债务发行费用</t>
  </si>
  <si>
    <t xml:space="preserve">   一般公共预算拨款收入</t>
  </si>
  <si>
    <t>因公出国（境）费</t>
  </si>
  <si>
    <t xml:space="preserve">  农林水支出</t>
  </si>
  <si>
    <t>三、国有资本经营预算拨款收入</t>
  </si>
  <si>
    <t>其他工资福利支出</t>
  </si>
  <si>
    <t>水费</t>
  </si>
  <si>
    <t>收   入   总   计</t>
  </si>
  <si>
    <t>支                 出</t>
  </si>
  <si>
    <t>二十九、结转下年</t>
  </si>
  <si>
    <t>公务用车运行维护费</t>
  </si>
  <si>
    <t>采购数量</t>
  </si>
  <si>
    <t>退休费</t>
  </si>
  <si>
    <t>被装购置费</t>
  </si>
  <si>
    <t>收  入  合  计</t>
  </si>
  <si>
    <t xml:space="preserve">    住房公积金</t>
  </si>
  <si>
    <t>税金及附加费用</t>
  </si>
  <si>
    <t xml:space="preserve">  灾害防治及应急管理支出</t>
  </si>
  <si>
    <t>十九、自然资源海洋气象等支出</t>
  </si>
  <si>
    <t>日期：2019年4月10日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</si>
</sst>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;;"/>
    <numFmt numFmtId="190" formatCode="#,##0.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188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NumberFormat="1" applyFill="1" applyAlignment="1" applyProtection="1">
      <alignment horizontal="left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8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0" fillId="0" borderId="10" xfId="0" applyNumberFormat="1" applyFont="1" applyFill="1" applyBorder="1" applyAlignment="1" applyProtection="1">
      <alignment horizontal="right" vertical="center" wrapText="1"/>
      <protection/>
    </xf>
    <xf numFmtId="188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8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ill="1" applyBorder="1" applyAlignment="1" applyProtection="1">
      <alignment horizontal="left" vertical="center"/>
      <protection/>
    </xf>
    <xf numFmtId="0" fontId="0" fillId="0" borderId="17" xfId="0" applyNumberForma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zoomScalePageLayoutView="0" workbookViewId="0" topLeftCell="A4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39"/>
    </row>
    <row r="2" ht="84" customHeight="1">
      <c r="B2" s="62" t="s">
        <v>288</v>
      </c>
    </row>
    <row r="3" ht="159" customHeight="1">
      <c r="B3" s="62" t="s">
        <v>68</v>
      </c>
    </row>
    <row r="4" ht="102" customHeight="1">
      <c r="B4" s="40" t="s">
        <v>367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C31" sqref="C3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278</v>
      </c>
    </row>
    <row r="2" spans="1:7" ht="21" customHeight="1">
      <c r="A2" s="35" t="s">
        <v>53</v>
      </c>
      <c r="B2" s="35"/>
      <c r="C2" s="35"/>
      <c r="D2" s="35"/>
      <c r="E2" s="35"/>
      <c r="F2" s="35"/>
      <c r="G2" s="35"/>
    </row>
    <row r="3" spans="1:7" ht="12.75" customHeight="1">
      <c r="A3" s="94" t="s">
        <v>0</v>
      </c>
      <c r="C3" s="33"/>
      <c r="D3" s="33"/>
      <c r="E3" s="33"/>
      <c r="G3" s="3" t="s">
        <v>20</v>
      </c>
    </row>
    <row r="4" spans="1:7" ht="29.25" customHeight="1">
      <c r="A4" s="61" t="s">
        <v>324</v>
      </c>
      <c r="B4" s="49" t="s">
        <v>138</v>
      </c>
      <c r="C4" s="59" t="s">
        <v>271</v>
      </c>
      <c r="D4" s="59" t="s">
        <v>217</v>
      </c>
      <c r="E4" s="59" t="s">
        <v>71</v>
      </c>
      <c r="F4" s="34" t="s">
        <v>26</v>
      </c>
      <c r="G4" s="34" t="s">
        <v>196</v>
      </c>
    </row>
    <row r="5" spans="1:7" ht="16.5" customHeight="1">
      <c r="A5" s="87"/>
      <c r="B5" s="84"/>
      <c r="C5" s="81"/>
      <c r="D5" s="93"/>
      <c r="E5" s="28"/>
      <c r="F5" s="83"/>
      <c r="G5" s="28"/>
    </row>
    <row r="6" spans="1:7" ht="9.75" customHeight="1">
      <c r="A6" s="13"/>
      <c r="B6" s="13"/>
      <c r="C6" s="13"/>
      <c r="D6" s="13"/>
      <c r="E6" s="13"/>
      <c r="G6" s="13"/>
    </row>
    <row r="7" spans="2:7" ht="9.75" customHeight="1">
      <c r="B7" s="13"/>
      <c r="C7" s="13"/>
      <c r="D7" s="13"/>
      <c r="E7" s="13"/>
      <c r="G7" s="13"/>
    </row>
    <row r="8" spans="2:7" ht="9.75" customHeight="1">
      <c r="B8" s="13"/>
      <c r="C8" s="13"/>
      <c r="D8" s="13"/>
      <c r="E8" s="13"/>
      <c r="F8" s="13"/>
      <c r="G8" s="13"/>
    </row>
    <row r="9" spans="2:6" ht="9.75" customHeight="1">
      <c r="B9" s="13"/>
      <c r="C9" s="13"/>
      <c r="D9" s="13"/>
      <c r="E9" s="13"/>
      <c r="F9" s="13"/>
    </row>
    <row r="10" spans="2:6" ht="9.75" customHeight="1">
      <c r="B10" s="13"/>
      <c r="C10" s="13"/>
      <c r="D10" s="13"/>
      <c r="E10" s="13"/>
      <c r="F10" s="13"/>
    </row>
    <row r="11" spans="3:6" ht="11.25">
      <c r="C11" s="13"/>
      <c r="D11" s="13"/>
      <c r="E11" s="13"/>
      <c r="F11" s="13"/>
    </row>
    <row r="12" spans="3:6" ht="11.25">
      <c r="C12" s="13"/>
      <c r="E12" s="13"/>
      <c r="F12" s="13"/>
    </row>
    <row r="13" spans="3:5" ht="11.25">
      <c r="C13" s="13"/>
      <c r="E13" s="13"/>
    </row>
    <row r="14" spans="3:5" ht="11.25">
      <c r="C14" s="13"/>
      <c r="D14" s="13"/>
      <c r="E14" s="13"/>
    </row>
    <row r="15" spans="3:5" ht="11.25">
      <c r="C15" s="13"/>
      <c r="D15" s="13"/>
      <c r="E15" s="13"/>
    </row>
    <row r="16" spans="3:5" ht="11.25">
      <c r="C16" s="13"/>
      <c r="D16" s="13"/>
      <c r="E16" s="13"/>
    </row>
    <row r="17" spans="3:5" ht="11.25">
      <c r="C17" s="13"/>
      <c r="D17" s="13"/>
      <c r="E17" s="13"/>
    </row>
    <row r="18" spans="3:5" ht="11.25">
      <c r="C18" s="13"/>
      <c r="D18" s="13"/>
      <c r="E18" s="13"/>
    </row>
    <row r="19" spans="3:5" ht="11.25">
      <c r="C19" s="13"/>
      <c r="D19" s="13"/>
      <c r="E19" s="13"/>
    </row>
    <row r="20" spans="3:5" ht="11.25">
      <c r="C20" s="13"/>
      <c r="D20" s="13"/>
      <c r="E20" s="13"/>
    </row>
    <row r="21" spans="3:4" ht="11.25">
      <c r="C21" s="13"/>
      <c r="D21" s="13"/>
    </row>
    <row r="22" spans="3:4" ht="11.25">
      <c r="C22" s="13"/>
      <c r="D22" s="13"/>
    </row>
    <row r="23" spans="3:4" ht="11.25">
      <c r="C23" s="13"/>
      <c r="D23" s="13"/>
    </row>
    <row r="24" ht="11.25">
      <c r="D24" s="13"/>
    </row>
    <row r="29" ht="11.25">
      <c r="C29" s="1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3"/>
      <c r="B1" s="13"/>
      <c r="C1" s="13"/>
      <c r="D1" s="13"/>
      <c r="E1" s="13"/>
      <c r="F1" s="13"/>
      <c r="G1" s="13"/>
      <c r="H1" s="16" t="s">
        <v>127</v>
      </c>
    </row>
    <row r="2" spans="1:8" ht="17.25" customHeight="1">
      <c r="A2" s="1" t="s">
        <v>91</v>
      </c>
      <c r="B2" s="15"/>
      <c r="C2" s="15"/>
      <c r="D2" s="15"/>
      <c r="E2" s="15"/>
      <c r="F2" s="15"/>
      <c r="G2" s="15"/>
      <c r="H2" s="15"/>
    </row>
    <row r="3" spans="1:8" ht="12.75" customHeight="1">
      <c r="A3" s="111" t="s">
        <v>0</v>
      </c>
      <c r="B3" s="111"/>
      <c r="C3" s="13"/>
      <c r="D3" s="13"/>
      <c r="E3" s="13"/>
      <c r="F3" s="13"/>
      <c r="G3" s="13"/>
      <c r="H3" s="16" t="s">
        <v>20</v>
      </c>
    </row>
    <row r="4" spans="1:8" ht="14.25" customHeight="1">
      <c r="A4" s="103" t="s">
        <v>138</v>
      </c>
      <c r="B4" s="103" t="s">
        <v>261</v>
      </c>
      <c r="C4" s="18" t="s">
        <v>206</v>
      </c>
      <c r="D4" s="17"/>
      <c r="E4" s="18"/>
      <c r="F4" s="18"/>
      <c r="G4" s="18"/>
      <c r="H4" s="18"/>
    </row>
    <row r="5" spans="1:8" ht="13.5" customHeight="1">
      <c r="A5" s="103"/>
      <c r="B5" s="103"/>
      <c r="C5" s="101" t="s">
        <v>71</v>
      </c>
      <c r="D5" s="103" t="s">
        <v>350</v>
      </c>
      <c r="E5" s="19" t="s">
        <v>78</v>
      </c>
      <c r="F5" s="19"/>
      <c r="G5" s="19"/>
      <c r="H5" s="103" t="s">
        <v>159</v>
      </c>
    </row>
    <row r="6" spans="1:8" ht="25.5" customHeight="1">
      <c r="A6" s="104"/>
      <c r="B6" s="104"/>
      <c r="C6" s="102"/>
      <c r="D6" s="104"/>
      <c r="E6" s="60" t="s">
        <v>175</v>
      </c>
      <c r="F6" s="60" t="s">
        <v>281</v>
      </c>
      <c r="G6" s="60" t="s">
        <v>66</v>
      </c>
      <c r="H6" s="104"/>
    </row>
    <row r="7" spans="1:9" ht="19.5" customHeight="1">
      <c r="A7" s="93"/>
      <c r="B7" s="93"/>
      <c r="C7" s="28"/>
      <c r="D7" s="83"/>
      <c r="E7" s="28"/>
      <c r="F7" s="83"/>
      <c r="G7" s="28"/>
      <c r="H7" s="67"/>
      <c r="I7" s="13"/>
    </row>
    <row r="8" spans="1:8" ht="12.75" customHeight="1">
      <c r="A8" s="13"/>
      <c r="B8" s="13"/>
      <c r="C8" s="13"/>
      <c r="D8" s="13"/>
      <c r="E8" s="13"/>
      <c r="F8" s="13"/>
      <c r="G8" s="13"/>
      <c r="H8" s="13"/>
    </row>
    <row r="9" spans="1:8" ht="12.75" customHeight="1">
      <c r="A9" s="13"/>
      <c r="B9" s="13"/>
      <c r="C9" s="13"/>
      <c r="D9" s="13"/>
      <c r="E9" s="13"/>
      <c r="F9" s="13"/>
      <c r="G9" s="13"/>
      <c r="H9" s="13"/>
    </row>
    <row r="10" spans="1:8" ht="12.75" customHeight="1">
      <c r="A10" s="13"/>
      <c r="B10" s="13"/>
      <c r="C10" s="13"/>
      <c r="D10" s="13"/>
      <c r="E10" s="13"/>
      <c r="F10" s="13"/>
      <c r="G10" s="13"/>
      <c r="H10" s="13"/>
    </row>
    <row r="11" spans="1:7" ht="12.75" customHeight="1">
      <c r="A11" s="13"/>
      <c r="B11" s="13"/>
      <c r="C11" s="13"/>
      <c r="D11" s="13"/>
      <c r="E11" s="13"/>
      <c r="F11" s="13"/>
      <c r="G11" s="13"/>
    </row>
    <row r="12" spans="2:7" ht="12.75" customHeight="1">
      <c r="B12" s="13"/>
      <c r="C12" s="13"/>
      <c r="D12" s="13"/>
      <c r="E12" s="13"/>
      <c r="F12" s="13"/>
      <c r="G12" s="13"/>
    </row>
    <row r="13" spans="2:7" ht="12.75" customHeight="1">
      <c r="B13" s="13"/>
      <c r="C13" s="13"/>
      <c r="D13" s="13"/>
      <c r="E13" s="13"/>
      <c r="F13" s="13"/>
      <c r="G13" s="13"/>
    </row>
    <row r="14" spans="2:6" ht="12.75" customHeight="1">
      <c r="B14" s="13"/>
      <c r="D14" s="13"/>
      <c r="E14" s="13"/>
      <c r="F14" s="13"/>
    </row>
    <row r="15" spans="2:6" ht="12.75" customHeight="1">
      <c r="B15" s="13"/>
      <c r="F15" s="13"/>
    </row>
    <row r="16" spans="2:6" ht="12.75" customHeight="1">
      <c r="B16" s="13"/>
      <c r="E16" s="13"/>
      <c r="F16" s="13"/>
    </row>
    <row r="17" spans="2:6" ht="12.75" customHeight="1">
      <c r="B17" s="13"/>
      <c r="C17" s="13"/>
      <c r="E17" s="13"/>
      <c r="F17" s="13"/>
    </row>
    <row r="18" ht="11.25">
      <c r="B18" s="13"/>
    </row>
    <row r="19" spans="2:3" ht="11.25">
      <c r="B19" s="13"/>
      <c r="C19" s="13"/>
    </row>
    <row r="20" ht="11.25">
      <c r="C20" s="13"/>
    </row>
  </sheetData>
  <sheetProtection/>
  <mergeCells count="6">
    <mergeCell ref="A3:B3"/>
    <mergeCell ref="D5:D6"/>
    <mergeCell ref="A4:A6"/>
    <mergeCell ref="B4:B6"/>
    <mergeCell ref="C5:C6"/>
    <mergeCell ref="H5:H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211</v>
      </c>
    </row>
    <row r="2" spans="1:7" ht="21" customHeight="1">
      <c r="A2" s="35" t="s">
        <v>21</v>
      </c>
      <c r="B2" s="35"/>
      <c r="C2" s="35"/>
      <c r="D2" s="35"/>
      <c r="E2" s="35"/>
      <c r="F2" s="35"/>
      <c r="G2" s="35"/>
    </row>
    <row r="3" spans="1:7" ht="12.75" customHeight="1">
      <c r="A3" s="95" t="s">
        <v>0</v>
      </c>
      <c r="C3" s="33"/>
      <c r="D3" s="33"/>
      <c r="E3" s="33"/>
      <c r="G3" s="3" t="s">
        <v>20</v>
      </c>
    </row>
    <row r="4" spans="1:7" ht="30.75" customHeight="1">
      <c r="A4" s="61" t="s">
        <v>324</v>
      </c>
      <c r="B4" s="49" t="s">
        <v>138</v>
      </c>
      <c r="C4" s="59" t="s">
        <v>271</v>
      </c>
      <c r="D4" s="59" t="s">
        <v>217</v>
      </c>
      <c r="E4" s="59" t="s">
        <v>71</v>
      </c>
      <c r="F4" s="34" t="s">
        <v>26</v>
      </c>
      <c r="G4" s="34" t="s">
        <v>196</v>
      </c>
    </row>
    <row r="5" spans="1:7" ht="16.5" customHeight="1">
      <c r="A5" s="87"/>
      <c r="B5" s="84"/>
      <c r="C5" s="81"/>
      <c r="D5" s="93"/>
      <c r="E5" s="28"/>
      <c r="F5" s="83"/>
      <c r="G5" s="28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7" ht="12.75" customHeight="1">
      <c r="A9" s="13"/>
      <c r="B9" s="13"/>
      <c r="C9" s="13"/>
      <c r="D9" s="13"/>
      <c r="E9" s="13"/>
      <c r="F9" s="13"/>
      <c r="G9" s="13"/>
    </row>
    <row r="10" spans="1:7" ht="12.75" customHeight="1">
      <c r="A10" s="13"/>
      <c r="B10" s="13"/>
      <c r="C10" s="13"/>
      <c r="D10" s="13"/>
      <c r="E10" s="13"/>
      <c r="F10" s="13"/>
      <c r="G10" s="13"/>
    </row>
    <row r="11" spans="1:6" ht="12.75" customHeight="1">
      <c r="A11" s="13"/>
      <c r="B11" s="13"/>
      <c r="C11" s="13"/>
      <c r="D11" s="13"/>
      <c r="F11" s="13"/>
    </row>
    <row r="12" spans="1:6" ht="12.75" customHeight="1">
      <c r="A12" s="13"/>
      <c r="B12" s="13"/>
      <c r="C12" s="13"/>
      <c r="D12" s="13"/>
      <c r="F12" s="13"/>
    </row>
    <row r="13" spans="1:7" ht="12.75" customHeight="1">
      <c r="A13" s="13"/>
      <c r="B13" s="13"/>
      <c r="C13" s="13"/>
      <c r="D13" s="13"/>
      <c r="E13" s="13"/>
      <c r="F13" s="13"/>
      <c r="G13" s="13"/>
    </row>
    <row r="14" spans="1:6" ht="12.75" customHeight="1">
      <c r="A14" s="13"/>
      <c r="B14" s="13"/>
      <c r="C14" s="13"/>
      <c r="D14" s="13"/>
      <c r="E14" s="13"/>
      <c r="F14" s="13"/>
    </row>
    <row r="15" spans="1:5" ht="12.75" customHeight="1">
      <c r="A15" s="13"/>
      <c r="C15" s="13"/>
      <c r="D15" s="13"/>
      <c r="E15" s="13"/>
    </row>
    <row r="16" spans="1:5" ht="12.75" customHeight="1">
      <c r="A16" s="13"/>
      <c r="B16" s="13"/>
      <c r="C16" s="13"/>
      <c r="D16" s="13"/>
      <c r="E16" s="13"/>
    </row>
    <row r="17" spans="2:7" ht="12.75" customHeight="1">
      <c r="B17" s="13"/>
      <c r="C17" s="13"/>
      <c r="D17" s="13"/>
      <c r="E17" s="13"/>
      <c r="G17" s="13"/>
    </row>
    <row r="18" spans="2:5" ht="12.75" customHeight="1">
      <c r="B18" s="13"/>
      <c r="C18" s="13"/>
      <c r="D18" s="13"/>
      <c r="E18" s="13"/>
    </row>
    <row r="19" spans="2:4" ht="12.75" customHeight="1">
      <c r="B19" s="13"/>
      <c r="C19" s="13"/>
      <c r="D19" s="13"/>
    </row>
    <row r="20" spans="3:4" ht="12.75" customHeight="1">
      <c r="C20" s="13"/>
      <c r="D20" s="13"/>
    </row>
    <row r="21" spans="3:4" ht="12.75" customHeight="1">
      <c r="C21" s="13"/>
      <c r="D21" s="13"/>
    </row>
    <row r="22" ht="12.75" customHeight="1">
      <c r="C22" s="13"/>
    </row>
    <row r="23" ht="12.75" customHeight="1">
      <c r="C23" s="13"/>
    </row>
    <row r="24" ht="12.75" customHeight="1">
      <c r="C24" s="1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zoomScalePageLayoutView="0" workbookViewId="0" topLeftCell="C1">
      <selection activeCell="J3" sqref="J3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3" t="s">
        <v>306</v>
      </c>
    </row>
    <row r="2" spans="1:18" ht="29.25" customHeight="1">
      <c r="A2" s="68" t="s">
        <v>315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ht="15.75" customHeight="1">
      <c r="R3" s="3" t="s">
        <v>20</v>
      </c>
    </row>
    <row r="4" spans="1:18" ht="20.25" customHeight="1">
      <c r="A4" s="103" t="s">
        <v>42</v>
      </c>
      <c r="B4" s="103" t="s">
        <v>217</v>
      </c>
      <c r="C4" s="103" t="s">
        <v>109</v>
      </c>
      <c r="D4" s="103" t="s">
        <v>359</v>
      </c>
      <c r="E4" s="103" t="s">
        <v>94</v>
      </c>
      <c r="F4" s="103" t="s">
        <v>273</v>
      </c>
      <c r="G4" s="103" t="s">
        <v>85</v>
      </c>
      <c r="H4" s="103" t="s">
        <v>343</v>
      </c>
      <c r="I4" s="103"/>
      <c r="J4" s="103"/>
      <c r="K4" s="103"/>
      <c r="L4" s="103"/>
      <c r="M4" s="103"/>
      <c r="N4" s="103" t="s">
        <v>152</v>
      </c>
      <c r="O4" s="103" t="s">
        <v>312</v>
      </c>
      <c r="P4" s="103" t="s">
        <v>310</v>
      </c>
      <c r="Q4" s="103" t="s">
        <v>104</v>
      </c>
      <c r="R4" s="103" t="s">
        <v>323</v>
      </c>
    </row>
    <row r="5" spans="1:18" ht="37.5" customHeight="1">
      <c r="A5" s="103"/>
      <c r="B5" s="103"/>
      <c r="C5" s="103"/>
      <c r="D5" s="103"/>
      <c r="E5" s="103"/>
      <c r="F5" s="103"/>
      <c r="G5" s="103"/>
      <c r="H5" s="51" t="s">
        <v>175</v>
      </c>
      <c r="I5" s="51" t="s">
        <v>75</v>
      </c>
      <c r="J5" s="51" t="s">
        <v>202</v>
      </c>
      <c r="K5" s="51" t="s">
        <v>166</v>
      </c>
      <c r="L5" s="51" t="s">
        <v>168</v>
      </c>
      <c r="M5" s="51" t="s">
        <v>223</v>
      </c>
      <c r="N5" s="103"/>
      <c r="O5" s="103"/>
      <c r="P5" s="103"/>
      <c r="Q5" s="103"/>
      <c r="R5" s="103"/>
    </row>
    <row r="6" spans="1:18" ht="17.25" customHeight="1">
      <c r="A6" s="87"/>
      <c r="B6" s="87"/>
      <c r="C6" s="87"/>
      <c r="D6" s="96"/>
      <c r="E6" s="9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R4:R5"/>
    <mergeCell ref="G4:G5"/>
    <mergeCell ref="H4:M4"/>
    <mergeCell ref="N4:N5"/>
    <mergeCell ref="O4:O5"/>
    <mergeCell ref="P4:P5"/>
    <mergeCell ref="Q4:Q5"/>
    <mergeCell ref="F4:F5"/>
    <mergeCell ref="A4:A5"/>
    <mergeCell ref="B4:B5"/>
    <mergeCell ref="C4:C5"/>
    <mergeCell ref="D4:D5"/>
    <mergeCell ref="E4:E5"/>
  </mergeCells>
  <printOptions gridLines="1"/>
  <pageMargins left="0.7480314960629921" right="0.7480314960629921" top="0.984251968503937" bottom="0.984251968503937" header="0.5118110236220472" footer="0.5118110236220472"/>
  <pageSetup horizontalDpi="1200" verticalDpi="1200" orientation="landscape" scale="65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PageLayoutView="0" workbookViewId="0" topLeftCell="A1">
      <selection activeCell="A4" sqref="A4:D40"/>
    </sheetView>
  </sheetViews>
  <sheetFormatPr defaultColWidth="9.16015625" defaultRowHeight="12.75" customHeight="1"/>
  <cols>
    <col min="1" max="1" width="43.5" style="0" customWidth="1"/>
    <col min="2" max="2" width="38.5" style="0" customWidth="1"/>
    <col min="3" max="3" width="46" style="0" customWidth="1"/>
    <col min="4" max="4" width="40.33203125" style="0" customWidth="1"/>
    <col min="5" max="5" width="25" style="0" customWidth="1"/>
    <col min="6" max="6" width="18.16015625" style="0" customWidth="1"/>
  </cols>
  <sheetData>
    <row r="1" ht="17.25" customHeight="1">
      <c r="D1" s="3" t="s">
        <v>277</v>
      </c>
    </row>
    <row r="2" spans="1:4" ht="25.5" customHeight="1">
      <c r="A2" s="1" t="s">
        <v>117</v>
      </c>
      <c r="B2" s="2"/>
      <c r="C2" s="2"/>
      <c r="D2" s="2"/>
    </row>
    <row r="3" spans="1:4" ht="12.75" customHeight="1">
      <c r="A3" s="80" t="s">
        <v>240</v>
      </c>
      <c r="D3" s="3" t="s">
        <v>20</v>
      </c>
    </row>
    <row r="4" spans="1:4" ht="17.25" customHeight="1">
      <c r="A4" s="100" t="s">
        <v>49</v>
      </c>
      <c r="B4" s="100"/>
      <c r="C4" s="36" t="s">
        <v>356</v>
      </c>
      <c r="D4" s="36"/>
    </row>
    <row r="5" spans="1:4" ht="17.25" customHeight="1">
      <c r="A5" s="98" t="s">
        <v>72</v>
      </c>
      <c r="B5" s="5" t="s">
        <v>330</v>
      </c>
      <c r="C5" s="5" t="s">
        <v>208</v>
      </c>
      <c r="D5" s="98" t="s">
        <v>330</v>
      </c>
    </row>
    <row r="6" spans="1:4" ht="17.25" customHeight="1">
      <c r="A6" s="12"/>
      <c r="B6" s="4"/>
      <c r="C6" s="4" t="s">
        <v>48</v>
      </c>
      <c r="D6" s="28">
        <v>610807</v>
      </c>
    </row>
    <row r="7" spans="1:4" ht="17.25" customHeight="1">
      <c r="A7" s="12" t="s">
        <v>304</v>
      </c>
      <c r="B7" s="28">
        <v>744614</v>
      </c>
      <c r="C7" s="12" t="s">
        <v>64</v>
      </c>
      <c r="D7" s="28">
        <v>0</v>
      </c>
    </row>
    <row r="8" spans="1:4" ht="17.25" customHeight="1">
      <c r="A8" s="12" t="s">
        <v>199</v>
      </c>
      <c r="B8" s="28">
        <v>0</v>
      </c>
      <c r="C8" s="12" t="s">
        <v>297</v>
      </c>
      <c r="D8" s="28">
        <v>0</v>
      </c>
    </row>
    <row r="9" spans="1:4" ht="17.25" customHeight="1">
      <c r="A9" s="12" t="s">
        <v>352</v>
      </c>
      <c r="B9" s="28">
        <v>0</v>
      </c>
      <c r="C9" s="12" t="s">
        <v>155</v>
      </c>
      <c r="D9" s="28">
        <v>0</v>
      </c>
    </row>
    <row r="10" spans="1:4" ht="17.25" customHeight="1">
      <c r="A10" s="12" t="s">
        <v>154</v>
      </c>
      <c r="B10" s="28">
        <v>0</v>
      </c>
      <c r="C10" s="12" t="s">
        <v>249</v>
      </c>
      <c r="D10" s="28">
        <v>0</v>
      </c>
    </row>
    <row r="11" spans="1:4" ht="17.25" customHeight="1">
      <c r="A11" s="12" t="s">
        <v>326</v>
      </c>
      <c r="B11" s="28">
        <v>0</v>
      </c>
      <c r="C11" s="12" t="s">
        <v>60</v>
      </c>
      <c r="D11" s="28">
        <v>0</v>
      </c>
    </row>
    <row r="12" spans="1:4" ht="17.25" customHeight="1">
      <c r="A12" s="12" t="s">
        <v>149</v>
      </c>
      <c r="B12" s="28">
        <v>0</v>
      </c>
      <c r="C12" s="12" t="s">
        <v>113</v>
      </c>
      <c r="D12" s="28">
        <v>0</v>
      </c>
    </row>
    <row r="13" spans="1:4" ht="17.25" customHeight="1">
      <c r="A13" s="12" t="s">
        <v>163</v>
      </c>
      <c r="B13" s="28">
        <v>0</v>
      </c>
      <c r="C13" s="12" t="s">
        <v>308</v>
      </c>
      <c r="D13" s="28">
        <v>67252</v>
      </c>
    </row>
    <row r="14" spans="1:4" ht="17.25" customHeight="1">
      <c r="A14" s="12"/>
      <c r="B14" s="28"/>
      <c r="C14" s="12" t="s">
        <v>84</v>
      </c>
      <c r="D14" s="28">
        <v>0</v>
      </c>
    </row>
    <row r="15" spans="1:4" ht="17.25" customHeight="1">
      <c r="A15" s="12"/>
      <c r="B15" s="28"/>
      <c r="C15" s="12" t="s">
        <v>27</v>
      </c>
      <c r="D15" s="28">
        <v>27827</v>
      </c>
    </row>
    <row r="16" spans="1:4" ht="17.25" customHeight="1">
      <c r="A16" s="12"/>
      <c r="B16" s="28"/>
      <c r="C16" s="12" t="s">
        <v>146</v>
      </c>
      <c r="D16" s="28">
        <v>0</v>
      </c>
    </row>
    <row r="17" spans="1:4" ht="17.25" customHeight="1">
      <c r="A17" s="12"/>
      <c r="B17" s="28"/>
      <c r="C17" s="12" t="s">
        <v>344</v>
      </c>
      <c r="D17" s="28">
        <v>0</v>
      </c>
    </row>
    <row r="18" spans="1:4" ht="17.25" customHeight="1">
      <c r="A18" s="12"/>
      <c r="B18" s="28"/>
      <c r="C18" s="12" t="s">
        <v>276</v>
      </c>
      <c r="D18" s="28">
        <v>0</v>
      </c>
    </row>
    <row r="19" spans="1:4" ht="17.25" customHeight="1">
      <c r="A19" s="12"/>
      <c r="B19" s="28"/>
      <c r="C19" s="12" t="s">
        <v>107</v>
      </c>
      <c r="D19" s="28">
        <v>0</v>
      </c>
    </row>
    <row r="20" spans="1:4" ht="17.25" customHeight="1">
      <c r="A20" s="12"/>
      <c r="B20" s="28"/>
      <c r="C20" s="12" t="s">
        <v>126</v>
      </c>
      <c r="D20" s="28">
        <v>0</v>
      </c>
    </row>
    <row r="21" spans="1:4" ht="17.25" customHeight="1">
      <c r="A21" s="12"/>
      <c r="B21" s="28"/>
      <c r="C21" s="12" t="s">
        <v>119</v>
      </c>
      <c r="D21" s="28">
        <v>0</v>
      </c>
    </row>
    <row r="22" spans="1:4" ht="17.25" customHeight="1">
      <c r="A22" s="12"/>
      <c r="B22" s="28"/>
      <c r="C22" s="12" t="s">
        <v>339</v>
      </c>
      <c r="D22" s="28">
        <v>0</v>
      </c>
    </row>
    <row r="23" spans="1:5" ht="17.25" customHeight="1">
      <c r="A23" s="4"/>
      <c r="B23" s="23"/>
      <c r="C23" s="12" t="s">
        <v>294</v>
      </c>
      <c r="D23" s="28">
        <v>0</v>
      </c>
      <c r="E23" s="13"/>
    </row>
    <row r="24" spans="1:4" ht="17.25" customHeight="1">
      <c r="A24" s="4"/>
      <c r="B24" s="23"/>
      <c r="C24" s="12" t="s">
        <v>366</v>
      </c>
      <c r="D24" s="28">
        <v>0</v>
      </c>
    </row>
    <row r="25" spans="1:4" ht="17.25" customHeight="1">
      <c r="A25" s="4"/>
      <c r="B25" s="43"/>
      <c r="C25" s="12" t="s">
        <v>284</v>
      </c>
      <c r="D25" s="28">
        <v>38728</v>
      </c>
    </row>
    <row r="26" spans="1:5" ht="17.25" customHeight="1">
      <c r="A26" s="4"/>
      <c r="B26" s="43"/>
      <c r="C26" s="12" t="s">
        <v>125</v>
      </c>
      <c r="D26" s="28">
        <v>0</v>
      </c>
      <c r="E26" s="13"/>
    </row>
    <row r="27" spans="1:4" ht="17.25" customHeight="1">
      <c r="A27" s="4"/>
      <c r="B27" s="43"/>
      <c r="C27" s="12" t="s">
        <v>260</v>
      </c>
      <c r="D27" s="28">
        <v>0</v>
      </c>
    </row>
    <row r="28" spans="1:4" ht="17.25" customHeight="1">
      <c r="A28" s="4"/>
      <c r="B28" s="43"/>
      <c r="C28" s="74" t="s">
        <v>283</v>
      </c>
      <c r="D28" s="28">
        <v>0</v>
      </c>
    </row>
    <row r="29" spans="1:4" ht="17.25" customHeight="1">
      <c r="A29" s="4"/>
      <c r="B29" s="43"/>
      <c r="C29" s="12" t="s">
        <v>264</v>
      </c>
      <c r="D29" s="28">
        <v>0</v>
      </c>
    </row>
    <row r="30" spans="1:4" ht="17.25" customHeight="1">
      <c r="A30" s="4"/>
      <c r="B30" s="43"/>
      <c r="C30" s="12" t="s">
        <v>213</v>
      </c>
      <c r="D30" s="28">
        <v>0</v>
      </c>
    </row>
    <row r="31" spans="1:4" ht="16.5" customHeight="1">
      <c r="A31" s="4"/>
      <c r="B31" s="43"/>
      <c r="C31" s="12" t="s">
        <v>338</v>
      </c>
      <c r="D31" s="28">
        <v>0</v>
      </c>
    </row>
    <row r="32" spans="1:4" ht="18.75" customHeight="1">
      <c r="A32" s="4"/>
      <c r="B32" s="12"/>
      <c r="C32" s="12" t="s">
        <v>265</v>
      </c>
      <c r="D32" s="28">
        <v>0</v>
      </c>
    </row>
    <row r="33" spans="1:4" ht="16.5" customHeight="1">
      <c r="A33" s="4"/>
      <c r="B33" s="12"/>
      <c r="C33" s="12" t="s">
        <v>180</v>
      </c>
      <c r="D33" s="28">
        <v>0</v>
      </c>
    </row>
    <row r="34" spans="1:4" ht="17.25" customHeight="1">
      <c r="A34" s="4"/>
      <c r="B34" s="12"/>
      <c r="C34" s="12" t="s">
        <v>47</v>
      </c>
      <c r="D34" s="28">
        <v>0</v>
      </c>
    </row>
    <row r="35" spans="1:4" ht="16.5" customHeight="1">
      <c r="A35" s="4"/>
      <c r="B35" s="12"/>
      <c r="C35" s="4"/>
      <c r="D35" s="44"/>
    </row>
    <row r="36" spans="1:4" ht="16.5" customHeight="1">
      <c r="A36" s="5" t="s">
        <v>293</v>
      </c>
      <c r="B36" s="44">
        <f>SUM(B7:B13)</f>
        <v>744614</v>
      </c>
      <c r="C36" s="5" t="s">
        <v>120</v>
      </c>
      <c r="D36" s="44">
        <f>SUM(D6:D34)</f>
        <v>744614</v>
      </c>
    </row>
    <row r="37" spans="1:4" ht="16.5" customHeight="1">
      <c r="A37" s="41" t="s">
        <v>242</v>
      </c>
      <c r="B37" s="99"/>
      <c r="C37" s="12"/>
      <c r="D37" s="28"/>
    </row>
    <row r="38" spans="1:4" ht="16.5" customHeight="1">
      <c r="A38" s="54" t="s">
        <v>262</v>
      </c>
      <c r="B38" s="79">
        <v>0</v>
      </c>
      <c r="C38" s="41" t="s">
        <v>357</v>
      </c>
      <c r="D38" s="11"/>
    </row>
    <row r="39" spans="1:4" ht="16.5" customHeight="1">
      <c r="A39" s="41"/>
      <c r="B39" s="99"/>
      <c r="C39" s="54"/>
      <c r="D39" s="11"/>
    </row>
    <row r="40" spans="1:4" ht="16.5" customHeight="1">
      <c r="A40" s="42" t="s">
        <v>355</v>
      </c>
      <c r="B40" s="45">
        <f>SUM(B36:B38)</f>
        <v>744614</v>
      </c>
      <c r="C40" s="53" t="s">
        <v>13</v>
      </c>
      <c r="D40" s="45">
        <f>SUM(D36:D39)</f>
        <v>744614</v>
      </c>
    </row>
  </sheetData>
  <sheetProtection/>
  <mergeCells count="1">
    <mergeCell ref="A4:B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0" t="s">
        <v>181</v>
      </c>
    </row>
    <row r="2" spans="1:19" ht="24" customHeight="1">
      <c r="A2" s="1" t="s">
        <v>286</v>
      </c>
      <c r="B2" s="1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 customHeight="1">
      <c r="A3" s="75" t="s">
        <v>240</v>
      </c>
      <c r="B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6" t="s">
        <v>20</v>
      </c>
    </row>
    <row r="4" spans="1:19" ht="20.25" customHeight="1">
      <c r="A4" s="36" t="s">
        <v>55</v>
      </c>
      <c r="B4" s="36"/>
      <c r="C4" s="36"/>
      <c r="D4" s="103" t="s">
        <v>71</v>
      </c>
      <c r="E4" s="103" t="s">
        <v>46</v>
      </c>
      <c r="F4" s="103" t="s">
        <v>322</v>
      </c>
      <c r="G4" s="103" t="s">
        <v>296</v>
      </c>
      <c r="H4" s="103" t="s">
        <v>251</v>
      </c>
      <c r="I4" s="105" t="s">
        <v>268</v>
      </c>
      <c r="J4" s="103" t="s">
        <v>335</v>
      </c>
      <c r="K4" s="103"/>
      <c r="L4" s="107" t="s">
        <v>151</v>
      </c>
      <c r="M4" s="36" t="s">
        <v>160</v>
      </c>
      <c r="N4" s="36"/>
      <c r="O4" s="36"/>
      <c r="P4" s="36"/>
      <c r="Q4" s="36"/>
      <c r="R4" s="101" t="s">
        <v>204</v>
      </c>
      <c r="S4" s="103" t="s">
        <v>252</v>
      </c>
    </row>
    <row r="5" spans="1:19" ht="32.25" customHeight="1">
      <c r="A5" s="34" t="s">
        <v>12</v>
      </c>
      <c r="B5" s="34" t="s">
        <v>138</v>
      </c>
      <c r="C5" s="34" t="s">
        <v>162</v>
      </c>
      <c r="D5" s="104"/>
      <c r="E5" s="104"/>
      <c r="F5" s="104"/>
      <c r="G5" s="104"/>
      <c r="H5" s="104"/>
      <c r="I5" s="106"/>
      <c r="J5" s="63" t="s">
        <v>299</v>
      </c>
      <c r="K5" s="59" t="s">
        <v>143</v>
      </c>
      <c r="L5" s="108"/>
      <c r="M5" s="34" t="s">
        <v>175</v>
      </c>
      <c r="N5" s="34" t="s">
        <v>35</v>
      </c>
      <c r="O5" s="34" t="s">
        <v>76</v>
      </c>
      <c r="P5" s="34" t="s">
        <v>9</v>
      </c>
      <c r="Q5" s="34" t="s">
        <v>102</v>
      </c>
      <c r="R5" s="102"/>
      <c r="S5" s="104"/>
    </row>
    <row r="6" spans="1:20" ht="17.25" customHeight="1">
      <c r="A6" s="87"/>
      <c r="B6" s="84"/>
      <c r="C6" s="81"/>
      <c r="D6" s="82">
        <v>744614</v>
      </c>
      <c r="E6" s="28">
        <v>0</v>
      </c>
      <c r="F6" s="83">
        <v>744614</v>
      </c>
      <c r="G6" s="28">
        <v>0</v>
      </c>
      <c r="H6" s="83">
        <v>0</v>
      </c>
      <c r="I6" s="28">
        <v>0</v>
      </c>
      <c r="J6" s="82">
        <v>0</v>
      </c>
      <c r="K6" s="85">
        <v>0</v>
      </c>
      <c r="L6" s="83">
        <v>0</v>
      </c>
      <c r="M6" s="86">
        <v>0</v>
      </c>
      <c r="N6" s="86">
        <v>0</v>
      </c>
      <c r="O6" s="86">
        <v>0</v>
      </c>
      <c r="P6" s="86">
        <v>0</v>
      </c>
      <c r="Q6" s="85">
        <v>0</v>
      </c>
      <c r="R6" s="83">
        <v>0</v>
      </c>
      <c r="S6" s="74">
        <v>0</v>
      </c>
      <c r="T6" s="13"/>
    </row>
    <row r="7" spans="1:19" ht="17.25" customHeight="1">
      <c r="A7" s="87" t="s">
        <v>190</v>
      </c>
      <c r="B7" s="84"/>
      <c r="C7" s="81" t="s">
        <v>334</v>
      </c>
      <c r="D7" s="82">
        <v>744614</v>
      </c>
      <c r="E7" s="28">
        <v>0</v>
      </c>
      <c r="F7" s="83">
        <v>744614</v>
      </c>
      <c r="G7" s="28">
        <v>0</v>
      </c>
      <c r="H7" s="83">
        <v>0</v>
      </c>
      <c r="I7" s="28">
        <v>0</v>
      </c>
      <c r="J7" s="82">
        <v>0</v>
      </c>
      <c r="K7" s="85">
        <v>0</v>
      </c>
      <c r="L7" s="83">
        <v>0</v>
      </c>
      <c r="M7" s="86">
        <v>0</v>
      </c>
      <c r="N7" s="86">
        <v>0</v>
      </c>
      <c r="O7" s="86">
        <v>0</v>
      </c>
      <c r="P7" s="86">
        <v>0</v>
      </c>
      <c r="Q7" s="85">
        <v>0</v>
      </c>
      <c r="R7" s="83">
        <v>0</v>
      </c>
      <c r="S7" s="74">
        <v>0</v>
      </c>
    </row>
    <row r="8" spans="1:19" ht="17.25" customHeight="1">
      <c r="A8" s="87" t="s">
        <v>89</v>
      </c>
      <c r="B8" s="84"/>
      <c r="C8" s="81" t="s">
        <v>244</v>
      </c>
      <c r="D8" s="82">
        <v>610807</v>
      </c>
      <c r="E8" s="28">
        <v>0</v>
      </c>
      <c r="F8" s="83">
        <v>610807</v>
      </c>
      <c r="G8" s="28">
        <v>0</v>
      </c>
      <c r="H8" s="83">
        <v>0</v>
      </c>
      <c r="I8" s="28">
        <v>0</v>
      </c>
      <c r="J8" s="82">
        <v>0</v>
      </c>
      <c r="K8" s="85">
        <v>0</v>
      </c>
      <c r="L8" s="83">
        <v>0</v>
      </c>
      <c r="M8" s="86">
        <v>0</v>
      </c>
      <c r="N8" s="86">
        <v>0</v>
      </c>
      <c r="O8" s="86">
        <v>0</v>
      </c>
      <c r="P8" s="86">
        <v>0</v>
      </c>
      <c r="Q8" s="85">
        <v>0</v>
      </c>
      <c r="R8" s="83">
        <v>0</v>
      </c>
      <c r="S8" s="74">
        <v>0</v>
      </c>
    </row>
    <row r="9" spans="1:19" ht="17.25" customHeight="1">
      <c r="A9" s="87" t="s">
        <v>106</v>
      </c>
      <c r="B9" s="84"/>
      <c r="C9" s="81" t="s">
        <v>233</v>
      </c>
      <c r="D9" s="82">
        <v>610807</v>
      </c>
      <c r="E9" s="28">
        <v>0</v>
      </c>
      <c r="F9" s="83">
        <v>610807</v>
      </c>
      <c r="G9" s="28">
        <v>0</v>
      </c>
      <c r="H9" s="83">
        <v>0</v>
      </c>
      <c r="I9" s="28">
        <v>0</v>
      </c>
      <c r="J9" s="82">
        <v>0</v>
      </c>
      <c r="K9" s="85">
        <v>0</v>
      </c>
      <c r="L9" s="83">
        <v>0</v>
      </c>
      <c r="M9" s="86">
        <v>0</v>
      </c>
      <c r="N9" s="86">
        <v>0</v>
      </c>
      <c r="O9" s="86">
        <v>0</v>
      </c>
      <c r="P9" s="86">
        <v>0</v>
      </c>
      <c r="Q9" s="85">
        <v>0</v>
      </c>
      <c r="R9" s="83">
        <v>0</v>
      </c>
      <c r="S9" s="74">
        <v>0</v>
      </c>
    </row>
    <row r="10" spans="1:19" ht="17.25" customHeight="1">
      <c r="A10" s="87" t="s">
        <v>74</v>
      </c>
      <c r="B10" s="84" t="s">
        <v>190</v>
      </c>
      <c r="C10" s="81" t="s">
        <v>329</v>
      </c>
      <c r="D10" s="82">
        <v>368787</v>
      </c>
      <c r="E10" s="28">
        <v>0</v>
      </c>
      <c r="F10" s="83">
        <v>368787</v>
      </c>
      <c r="G10" s="28">
        <v>0</v>
      </c>
      <c r="H10" s="83">
        <v>0</v>
      </c>
      <c r="I10" s="28">
        <v>0</v>
      </c>
      <c r="J10" s="82">
        <v>0</v>
      </c>
      <c r="K10" s="85">
        <v>0</v>
      </c>
      <c r="L10" s="83">
        <v>0</v>
      </c>
      <c r="M10" s="86">
        <v>0</v>
      </c>
      <c r="N10" s="86">
        <v>0</v>
      </c>
      <c r="O10" s="86">
        <v>0</v>
      </c>
      <c r="P10" s="86">
        <v>0</v>
      </c>
      <c r="Q10" s="85">
        <v>0</v>
      </c>
      <c r="R10" s="83">
        <v>0</v>
      </c>
      <c r="S10" s="74">
        <v>0</v>
      </c>
    </row>
    <row r="11" spans="1:19" ht="17.25" customHeight="1">
      <c r="A11" s="87" t="s">
        <v>157</v>
      </c>
      <c r="B11" s="84" t="s">
        <v>190</v>
      </c>
      <c r="C11" s="81" t="s">
        <v>321</v>
      </c>
      <c r="D11" s="82">
        <v>180000</v>
      </c>
      <c r="E11" s="28">
        <v>0</v>
      </c>
      <c r="F11" s="83">
        <v>180000</v>
      </c>
      <c r="G11" s="28">
        <v>0</v>
      </c>
      <c r="H11" s="83">
        <v>0</v>
      </c>
      <c r="I11" s="28">
        <v>0</v>
      </c>
      <c r="J11" s="82">
        <v>0</v>
      </c>
      <c r="K11" s="85">
        <v>0</v>
      </c>
      <c r="L11" s="83">
        <v>0</v>
      </c>
      <c r="M11" s="86">
        <v>0</v>
      </c>
      <c r="N11" s="86">
        <v>0</v>
      </c>
      <c r="O11" s="86">
        <v>0</v>
      </c>
      <c r="P11" s="86">
        <v>0</v>
      </c>
      <c r="Q11" s="85">
        <v>0</v>
      </c>
      <c r="R11" s="83">
        <v>0</v>
      </c>
      <c r="S11" s="74">
        <v>0</v>
      </c>
    </row>
    <row r="12" spans="1:19" ht="17.25" customHeight="1">
      <c r="A12" s="87" t="s">
        <v>325</v>
      </c>
      <c r="B12" s="84" t="s">
        <v>190</v>
      </c>
      <c r="C12" s="81" t="s">
        <v>320</v>
      </c>
      <c r="D12" s="82">
        <v>62020</v>
      </c>
      <c r="E12" s="28">
        <v>0</v>
      </c>
      <c r="F12" s="83">
        <v>62020</v>
      </c>
      <c r="G12" s="28">
        <v>0</v>
      </c>
      <c r="H12" s="83">
        <v>0</v>
      </c>
      <c r="I12" s="28">
        <v>0</v>
      </c>
      <c r="J12" s="82">
        <v>0</v>
      </c>
      <c r="K12" s="85">
        <v>0</v>
      </c>
      <c r="L12" s="83">
        <v>0</v>
      </c>
      <c r="M12" s="86">
        <v>0</v>
      </c>
      <c r="N12" s="86">
        <v>0</v>
      </c>
      <c r="O12" s="86">
        <v>0</v>
      </c>
      <c r="P12" s="86">
        <v>0</v>
      </c>
      <c r="Q12" s="85">
        <v>0</v>
      </c>
      <c r="R12" s="83">
        <v>0</v>
      </c>
      <c r="S12" s="74">
        <v>0</v>
      </c>
    </row>
    <row r="13" spans="1:19" ht="17.25" customHeight="1">
      <c r="A13" s="87" t="s">
        <v>165</v>
      </c>
      <c r="B13" s="84"/>
      <c r="C13" s="81" t="s">
        <v>6</v>
      </c>
      <c r="D13" s="82">
        <v>67252</v>
      </c>
      <c r="E13" s="28">
        <v>0</v>
      </c>
      <c r="F13" s="83">
        <v>67252</v>
      </c>
      <c r="G13" s="28">
        <v>0</v>
      </c>
      <c r="H13" s="83">
        <v>0</v>
      </c>
      <c r="I13" s="28">
        <v>0</v>
      </c>
      <c r="J13" s="82">
        <v>0</v>
      </c>
      <c r="K13" s="85">
        <v>0</v>
      </c>
      <c r="L13" s="83">
        <v>0</v>
      </c>
      <c r="M13" s="86">
        <v>0</v>
      </c>
      <c r="N13" s="86">
        <v>0</v>
      </c>
      <c r="O13" s="86">
        <v>0</v>
      </c>
      <c r="P13" s="86">
        <v>0</v>
      </c>
      <c r="Q13" s="85">
        <v>0</v>
      </c>
      <c r="R13" s="83">
        <v>0</v>
      </c>
      <c r="S13" s="74">
        <v>0</v>
      </c>
    </row>
    <row r="14" spans="1:19" ht="17.25" customHeight="1">
      <c r="A14" s="87" t="s">
        <v>347</v>
      </c>
      <c r="B14" s="84"/>
      <c r="C14" s="81" t="s">
        <v>259</v>
      </c>
      <c r="D14" s="82">
        <v>67252</v>
      </c>
      <c r="E14" s="28">
        <v>0</v>
      </c>
      <c r="F14" s="83">
        <v>67252</v>
      </c>
      <c r="G14" s="28">
        <v>0</v>
      </c>
      <c r="H14" s="83">
        <v>0</v>
      </c>
      <c r="I14" s="28">
        <v>0</v>
      </c>
      <c r="J14" s="82">
        <v>0</v>
      </c>
      <c r="K14" s="85">
        <v>0</v>
      </c>
      <c r="L14" s="83">
        <v>0</v>
      </c>
      <c r="M14" s="86">
        <v>0</v>
      </c>
      <c r="N14" s="86">
        <v>0</v>
      </c>
      <c r="O14" s="86">
        <v>0</v>
      </c>
      <c r="P14" s="86">
        <v>0</v>
      </c>
      <c r="Q14" s="85">
        <v>0</v>
      </c>
      <c r="R14" s="83">
        <v>0</v>
      </c>
      <c r="S14" s="74">
        <v>0</v>
      </c>
    </row>
    <row r="15" spans="1:19" ht="17.25" customHeight="1">
      <c r="A15" s="87" t="s">
        <v>115</v>
      </c>
      <c r="B15" s="84" t="s">
        <v>190</v>
      </c>
      <c r="C15" s="81" t="s">
        <v>241</v>
      </c>
      <c r="D15" s="82">
        <v>67252</v>
      </c>
      <c r="E15" s="28">
        <v>0</v>
      </c>
      <c r="F15" s="83">
        <v>67252</v>
      </c>
      <c r="G15" s="28">
        <v>0</v>
      </c>
      <c r="H15" s="83">
        <v>0</v>
      </c>
      <c r="I15" s="28">
        <v>0</v>
      </c>
      <c r="J15" s="82">
        <v>0</v>
      </c>
      <c r="K15" s="85">
        <v>0</v>
      </c>
      <c r="L15" s="83">
        <v>0</v>
      </c>
      <c r="M15" s="86">
        <v>0</v>
      </c>
      <c r="N15" s="86">
        <v>0</v>
      </c>
      <c r="O15" s="86">
        <v>0</v>
      </c>
      <c r="P15" s="86">
        <v>0</v>
      </c>
      <c r="Q15" s="85">
        <v>0</v>
      </c>
      <c r="R15" s="83">
        <v>0</v>
      </c>
      <c r="S15" s="74">
        <v>0</v>
      </c>
    </row>
    <row r="16" spans="1:19" ht="17.25" customHeight="1">
      <c r="A16" s="87" t="s">
        <v>287</v>
      </c>
      <c r="B16" s="84"/>
      <c r="C16" s="81" t="s">
        <v>174</v>
      </c>
      <c r="D16" s="82">
        <v>27827</v>
      </c>
      <c r="E16" s="28">
        <v>0</v>
      </c>
      <c r="F16" s="83">
        <v>27827</v>
      </c>
      <c r="G16" s="28">
        <v>0</v>
      </c>
      <c r="H16" s="83">
        <v>0</v>
      </c>
      <c r="I16" s="28">
        <v>0</v>
      </c>
      <c r="J16" s="82">
        <v>0</v>
      </c>
      <c r="K16" s="85">
        <v>0</v>
      </c>
      <c r="L16" s="83">
        <v>0</v>
      </c>
      <c r="M16" s="86">
        <v>0</v>
      </c>
      <c r="N16" s="86">
        <v>0</v>
      </c>
      <c r="O16" s="86">
        <v>0</v>
      </c>
      <c r="P16" s="86">
        <v>0</v>
      </c>
      <c r="Q16" s="85">
        <v>0</v>
      </c>
      <c r="R16" s="83">
        <v>0</v>
      </c>
      <c r="S16" s="74">
        <v>0</v>
      </c>
    </row>
    <row r="17" spans="1:19" ht="17.25" customHeight="1">
      <c r="A17" s="87" t="s">
        <v>112</v>
      </c>
      <c r="B17" s="84"/>
      <c r="C17" s="81" t="s">
        <v>319</v>
      </c>
      <c r="D17" s="82">
        <v>27827</v>
      </c>
      <c r="E17" s="28">
        <v>0</v>
      </c>
      <c r="F17" s="83">
        <v>27827</v>
      </c>
      <c r="G17" s="28">
        <v>0</v>
      </c>
      <c r="H17" s="83">
        <v>0</v>
      </c>
      <c r="I17" s="28">
        <v>0</v>
      </c>
      <c r="J17" s="82">
        <v>0</v>
      </c>
      <c r="K17" s="85">
        <v>0</v>
      </c>
      <c r="L17" s="83">
        <v>0</v>
      </c>
      <c r="M17" s="86">
        <v>0</v>
      </c>
      <c r="N17" s="86">
        <v>0</v>
      </c>
      <c r="O17" s="86">
        <v>0</v>
      </c>
      <c r="P17" s="86">
        <v>0</v>
      </c>
      <c r="Q17" s="85">
        <v>0</v>
      </c>
      <c r="R17" s="83">
        <v>0</v>
      </c>
      <c r="S17" s="74">
        <v>0</v>
      </c>
    </row>
    <row r="18" spans="1:19" ht="17.25" customHeight="1">
      <c r="A18" s="87" t="s">
        <v>291</v>
      </c>
      <c r="B18" s="84" t="s">
        <v>190</v>
      </c>
      <c r="C18" s="81" t="s">
        <v>210</v>
      </c>
      <c r="D18" s="82">
        <v>23345</v>
      </c>
      <c r="E18" s="28">
        <v>0</v>
      </c>
      <c r="F18" s="83">
        <v>23345</v>
      </c>
      <c r="G18" s="28">
        <v>0</v>
      </c>
      <c r="H18" s="83">
        <v>0</v>
      </c>
      <c r="I18" s="28">
        <v>0</v>
      </c>
      <c r="J18" s="82">
        <v>0</v>
      </c>
      <c r="K18" s="85">
        <v>0</v>
      </c>
      <c r="L18" s="83">
        <v>0</v>
      </c>
      <c r="M18" s="86">
        <v>0</v>
      </c>
      <c r="N18" s="86">
        <v>0</v>
      </c>
      <c r="O18" s="86">
        <v>0</v>
      </c>
      <c r="P18" s="86">
        <v>0</v>
      </c>
      <c r="Q18" s="85">
        <v>0</v>
      </c>
      <c r="R18" s="83">
        <v>0</v>
      </c>
      <c r="S18" s="74">
        <v>0</v>
      </c>
    </row>
    <row r="19" spans="1:19" ht="17.25" customHeight="1">
      <c r="A19" s="87" t="s">
        <v>197</v>
      </c>
      <c r="B19" s="84" t="s">
        <v>190</v>
      </c>
      <c r="C19" s="81" t="s">
        <v>220</v>
      </c>
      <c r="D19" s="82">
        <v>4482</v>
      </c>
      <c r="E19" s="28">
        <v>0</v>
      </c>
      <c r="F19" s="83">
        <v>4482</v>
      </c>
      <c r="G19" s="28">
        <v>0</v>
      </c>
      <c r="H19" s="83">
        <v>0</v>
      </c>
      <c r="I19" s="28">
        <v>0</v>
      </c>
      <c r="J19" s="82">
        <v>0</v>
      </c>
      <c r="K19" s="85">
        <v>0</v>
      </c>
      <c r="L19" s="83">
        <v>0</v>
      </c>
      <c r="M19" s="86">
        <v>0</v>
      </c>
      <c r="N19" s="86">
        <v>0</v>
      </c>
      <c r="O19" s="86">
        <v>0</v>
      </c>
      <c r="P19" s="86">
        <v>0</v>
      </c>
      <c r="Q19" s="85">
        <v>0</v>
      </c>
      <c r="R19" s="83">
        <v>0</v>
      </c>
      <c r="S19" s="74">
        <v>0</v>
      </c>
    </row>
    <row r="20" spans="1:19" ht="17.25" customHeight="1">
      <c r="A20" s="87" t="s">
        <v>314</v>
      </c>
      <c r="B20" s="84"/>
      <c r="C20" s="81" t="s">
        <v>189</v>
      </c>
      <c r="D20" s="82">
        <v>38728</v>
      </c>
      <c r="E20" s="28">
        <v>0</v>
      </c>
      <c r="F20" s="83">
        <v>38728</v>
      </c>
      <c r="G20" s="28">
        <v>0</v>
      </c>
      <c r="H20" s="83">
        <v>0</v>
      </c>
      <c r="I20" s="28">
        <v>0</v>
      </c>
      <c r="J20" s="82">
        <v>0</v>
      </c>
      <c r="K20" s="85">
        <v>0</v>
      </c>
      <c r="L20" s="83">
        <v>0</v>
      </c>
      <c r="M20" s="86">
        <v>0</v>
      </c>
      <c r="N20" s="86">
        <v>0</v>
      </c>
      <c r="O20" s="86">
        <v>0</v>
      </c>
      <c r="P20" s="86">
        <v>0</v>
      </c>
      <c r="Q20" s="85">
        <v>0</v>
      </c>
      <c r="R20" s="83">
        <v>0</v>
      </c>
      <c r="S20" s="74">
        <v>0</v>
      </c>
    </row>
    <row r="21" spans="1:19" ht="17.25" customHeight="1">
      <c r="A21" s="87" t="s">
        <v>110</v>
      </c>
      <c r="B21" s="84"/>
      <c r="C21" s="81" t="s">
        <v>248</v>
      </c>
      <c r="D21" s="82">
        <v>38728</v>
      </c>
      <c r="E21" s="28">
        <v>0</v>
      </c>
      <c r="F21" s="83">
        <v>38728</v>
      </c>
      <c r="G21" s="28">
        <v>0</v>
      </c>
      <c r="H21" s="83">
        <v>0</v>
      </c>
      <c r="I21" s="28">
        <v>0</v>
      </c>
      <c r="J21" s="82">
        <v>0</v>
      </c>
      <c r="K21" s="85">
        <v>0</v>
      </c>
      <c r="L21" s="83">
        <v>0</v>
      </c>
      <c r="M21" s="86">
        <v>0</v>
      </c>
      <c r="N21" s="86">
        <v>0</v>
      </c>
      <c r="O21" s="86">
        <v>0</v>
      </c>
      <c r="P21" s="86">
        <v>0</v>
      </c>
      <c r="Q21" s="85">
        <v>0</v>
      </c>
      <c r="R21" s="83">
        <v>0</v>
      </c>
      <c r="S21" s="74">
        <v>0</v>
      </c>
    </row>
    <row r="22" spans="1:19" ht="17.25" customHeight="1">
      <c r="A22" s="87" t="s">
        <v>177</v>
      </c>
      <c r="B22" s="84" t="s">
        <v>190</v>
      </c>
      <c r="C22" s="81" t="s">
        <v>116</v>
      </c>
      <c r="D22" s="82">
        <v>38728</v>
      </c>
      <c r="E22" s="28">
        <v>0</v>
      </c>
      <c r="F22" s="83">
        <v>38728</v>
      </c>
      <c r="G22" s="28">
        <v>0</v>
      </c>
      <c r="H22" s="83">
        <v>0</v>
      </c>
      <c r="I22" s="28">
        <v>0</v>
      </c>
      <c r="J22" s="82">
        <v>0</v>
      </c>
      <c r="K22" s="85">
        <v>0</v>
      </c>
      <c r="L22" s="83">
        <v>0</v>
      </c>
      <c r="M22" s="86">
        <v>0</v>
      </c>
      <c r="N22" s="86">
        <v>0</v>
      </c>
      <c r="O22" s="86">
        <v>0</v>
      </c>
      <c r="P22" s="86">
        <v>0</v>
      </c>
      <c r="Q22" s="85">
        <v>0</v>
      </c>
      <c r="R22" s="83">
        <v>0</v>
      </c>
      <c r="S22" s="74">
        <v>0</v>
      </c>
    </row>
    <row r="23" spans="12:17" ht="12.75" customHeight="1">
      <c r="L23" s="13"/>
      <c r="M23" s="13"/>
      <c r="N23" s="13"/>
      <c r="O23" s="13"/>
      <c r="P23" s="13"/>
      <c r="Q23" s="13"/>
    </row>
    <row r="24" spans="10:17" ht="12.75" customHeight="1">
      <c r="J24" s="13"/>
      <c r="K24" s="13"/>
      <c r="L24" s="13"/>
      <c r="M24" s="13"/>
      <c r="N24" s="13"/>
      <c r="O24" s="13"/>
      <c r="P24" s="13"/>
      <c r="Q24" s="13"/>
    </row>
    <row r="25" spans="10:11" ht="12.75" customHeight="1">
      <c r="J25" s="13"/>
      <c r="K25" s="13"/>
    </row>
    <row r="26" spans="10:11" ht="12.75" customHeight="1">
      <c r="J26" s="13"/>
      <c r="K26" s="13"/>
    </row>
    <row r="27" spans="9:11" ht="12.75" customHeight="1">
      <c r="I27" s="13"/>
      <c r="J27" s="13"/>
      <c r="K27" s="13"/>
    </row>
    <row r="28" ht="12.75" customHeight="1">
      <c r="I28" s="13"/>
    </row>
  </sheetData>
  <sheetProtection/>
  <mergeCells count="10">
    <mergeCell ref="R4:R5"/>
    <mergeCell ref="S4:S5"/>
    <mergeCell ref="H4:H5"/>
    <mergeCell ref="I4:I5"/>
    <mergeCell ref="L4:L5"/>
    <mergeCell ref="D4:D5"/>
    <mergeCell ref="E4:E5"/>
    <mergeCell ref="F4:F5"/>
    <mergeCell ref="G4:G5"/>
    <mergeCell ref="J4:K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C35" sqref="C35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3"/>
      <c r="B1" s="13"/>
      <c r="C1" s="13"/>
      <c r="D1" s="13"/>
      <c r="E1" s="13"/>
      <c r="F1" s="13"/>
      <c r="G1" s="13"/>
      <c r="H1" s="16" t="s">
        <v>103</v>
      </c>
    </row>
    <row r="2" spans="1:8" ht="21" customHeight="1">
      <c r="A2" s="1" t="s">
        <v>292</v>
      </c>
      <c r="B2" s="1"/>
      <c r="C2" s="15"/>
      <c r="D2" s="15"/>
      <c r="E2" s="15"/>
      <c r="F2" s="15"/>
      <c r="G2" s="15"/>
      <c r="H2" s="15"/>
    </row>
    <row r="3" spans="1:8" ht="12.75" customHeight="1">
      <c r="A3" s="89" t="s">
        <v>240</v>
      </c>
      <c r="D3" s="13"/>
      <c r="E3" s="13"/>
      <c r="F3" s="13"/>
      <c r="G3" s="13"/>
      <c r="H3" s="16" t="s">
        <v>20</v>
      </c>
    </row>
    <row r="4" spans="1:8" ht="19.5" customHeight="1">
      <c r="A4" s="36" t="s">
        <v>124</v>
      </c>
      <c r="B4" s="36"/>
      <c r="C4" s="36"/>
      <c r="D4" s="103" t="s">
        <v>71</v>
      </c>
      <c r="E4" s="100" t="s">
        <v>26</v>
      </c>
      <c r="F4" s="103" t="s">
        <v>196</v>
      </c>
      <c r="G4" s="103" t="s">
        <v>45</v>
      </c>
      <c r="H4" s="103" t="s">
        <v>216</v>
      </c>
    </row>
    <row r="5" spans="1:8" ht="15" customHeight="1">
      <c r="A5" s="103" t="s">
        <v>12</v>
      </c>
      <c r="B5" s="103" t="s">
        <v>138</v>
      </c>
      <c r="C5" s="103" t="s">
        <v>162</v>
      </c>
      <c r="D5" s="103"/>
      <c r="E5" s="100"/>
      <c r="F5" s="103"/>
      <c r="G5" s="103"/>
      <c r="H5" s="103"/>
    </row>
    <row r="6" spans="1:8" ht="33.75" customHeight="1">
      <c r="A6" s="104"/>
      <c r="B6" s="104"/>
      <c r="C6" s="104"/>
      <c r="D6" s="104"/>
      <c r="E6" s="109"/>
      <c r="F6" s="104"/>
      <c r="G6" s="104"/>
      <c r="H6" s="103"/>
    </row>
    <row r="7" spans="1:8" ht="18" customHeight="1">
      <c r="A7" s="87"/>
      <c r="B7" s="84"/>
      <c r="C7" s="81" t="s">
        <v>71</v>
      </c>
      <c r="D7" s="28">
        <v>744614</v>
      </c>
      <c r="E7" s="83">
        <v>564614</v>
      </c>
      <c r="F7" s="28">
        <v>180000</v>
      </c>
      <c r="G7" s="88">
        <v>0</v>
      </c>
      <c r="H7" s="67">
        <v>0</v>
      </c>
    </row>
    <row r="8" spans="1:8" ht="18" customHeight="1">
      <c r="A8" s="87" t="s">
        <v>190</v>
      </c>
      <c r="B8" s="84"/>
      <c r="C8" s="81" t="s">
        <v>334</v>
      </c>
      <c r="D8" s="28">
        <v>744614</v>
      </c>
      <c r="E8" s="83">
        <v>564614</v>
      </c>
      <c r="F8" s="28">
        <v>180000</v>
      </c>
      <c r="G8" s="88">
        <v>0</v>
      </c>
      <c r="H8" s="67">
        <v>0</v>
      </c>
    </row>
    <row r="9" spans="1:8" ht="18" customHeight="1">
      <c r="A9" s="87" t="s">
        <v>89</v>
      </c>
      <c r="B9" s="84"/>
      <c r="C9" s="81" t="s">
        <v>244</v>
      </c>
      <c r="D9" s="28">
        <v>610807</v>
      </c>
      <c r="E9" s="83">
        <v>430807</v>
      </c>
      <c r="F9" s="28">
        <v>180000</v>
      </c>
      <c r="G9" s="88">
        <v>0</v>
      </c>
      <c r="H9" s="67">
        <v>0</v>
      </c>
    </row>
    <row r="10" spans="1:8" ht="18" customHeight="1">
      <c r="A10" s="87" t="s">
        <v>106</v>
      </c>
      <c r="B10" s="84"/>
      <c r="C10" s="81" t="s">
        <v>233</v>
      </c>
      <c r="D10" s="28">
        <v>610807</v>
      </c>
      <c r="E10" s="83">
        <v>430807</v>
      </c>
      <c r="F10" s="28">
        <v>180000</v>
      </c>
      <c r="G10" s="88">
        <v>0</v>
      </c>
      <c r="H10" s="67">
        <v>0</v>
      </c>
    </row>
    <row r="11" spans="1:8" ht="18" customHeight="1">
      <c r="A11" s="87" t="s">
        <v>74</v>
      </c>
      <c r="B11" s="84" t="s">
        <v>190</v>
      </c>
      <c r="C11" s="81" t="s">
        <v>329</v>
      </c>
      <c r="D11" s="28">
        <v>368787</v>
      </c>
      <c r="E11" s="83">
        <v>368787</v>
      </c>
      <c r="F11" s="28">
        <v>0</v>
      </c>
      <c r="G11" s="88">
        <v>0</v>
      </c>
      <c r="H11" s="67">
        <v>0</v>
      </c>
    </row>
    <row r="12" spans="1:8" ht="18" customHeight="1">
      <c r="A12" s="87" t="s">
        <v>157</v>
      </c>
      <c r="B12" s="84" t="s">
        <v>190</v>
      </c>
      <c r="C12" s="81" t="s">
        <v>321</v>
      </c>
      <c r="D12" s="28">
        <v>180000</v>
      </c>
      <c r="E12" s="83">
        <v>0</v>
      </c>
      <c r="F12" s="28">
        <v>180000</v>
      </c>
      <c r="G12" s="88">
        <v>0</v>
      </c>
      <c r="H12" s="67">
        <v>0</v>
      </c>
    </row>
    <row r="13" spans="1:8" ht="18" customHeight="1">
      <c r="A13" s="87" t="s">
        <v>325</v>
      </c>
      <c r="B13" s="84" t="s">
        <v>190</v>
      </c>
      <c r="C13" s="81" t="s">
        <v>320</v>
      </c>
      <c r="D13" s="28">
        <v>62020</v>
      </c>
      <c r="E13" s="83">
        <v>62020</v>
      </c>
      <c r="F13" s="28">
        <v>0</v>
      </c>
      <c r="G13" s="88">
        <v>0</v>
      </c>
      <c r="H13" s="67">
        <v>0</v>
      </c>
    </row>
    <row r="14" spans="1:8" ht="18" customHeight="1">
      <c r="A14" s="87" t="s">
        <v>165</v>
      </c>
      <c r="B14" s="84"/>
      <c r="C14" s="81" t="s">
        <v>6</v>
      </c>
      <c r="D14" s="28">
        <v>67252</v>
      </c>
      <c r="E14" s="83">
        <v>67252</v>
      </c>
      <c r="F14" s="28">
        <v>0</v>
      </c>
      <c r="G14" s="88">
        <v>0</v>
      </c>
      <c r="H14" s="67">
        <v>0</v>
      </c>
    </row>
    <row r="15" spans="1:8" ht="18" customHeight="1">
      <c r="A15" s="87" t="s">
        <v>347</v>
      </c>
      <c r="B15" s="84"/>
      <c r="C15" s="81" t="s">
        <v>259</v>
      </c>
      <c r="D15" s="28">
        <v>67252</v>
      </c>
      <c r="E15" s="83">
        <v>67252</v>
      </c>
      <c r="F15" s="28">
        <v>0</v>
      </c>
      <c r="G15" s="88">
        <v>0</v>
      </c>
      <c r="H15" s="67">
        <v>0</v>
      </c>
    </row>
    <row r="16" spans="1:8" ht="18" customHeight="1">
      <c r="A16" s="87" t="s">
        <v>115</v>
      </c>
      <c r="B16" s="84" t="s">
        <v>190</v>
      </c>
      <c r="C16" s="81" t="s">
        <v>241</v>
      </c>
      <c r="D16" s="28">
        <v>67252</v>
      </c>
      <c r="E16" s="83">
        <v>67252</v>
      </c>
      <c r="F16" s="28">
        <v>0</v>
      </c>
      <c r="G16" s="88">
        <v>0</v>
      </c>
      <c r="H16" s="67">
        <v>0</v>
      </c>
    </row>
    <row r="17" spans="1:8" ht="18" customHeight="1">
      <c r="A17" s="87" t="s">
        <v>287</v>
      </c>
      <c r="B17" s="84"/>
      <c r="C17" s="81" t="s">
        <v>174</v>
      </c>
      <c r="D17" s="28">
        <v>27827</v>
      </c>
      <c r="E17" s="83">
        <v>27827</v>
      </c>
      <c r="F17" s="28">
        <v>0</v>
      </c>
      <c r="G17" s="88">
        <v>0</v>
      </c>
      <c r="H17" s="67">
        <v>0</v>
      </c>
    </row>
    <row r="18" spans="1:8" ht="18" customHeight="1">
      <c r="A18" s="87" t="s">
        <v>112</v>
      </c>
      <c r="B18" s="84"/>
      <c r="C18" s="81" t="s">
        <v>319</v>
      </c>
      <c r="D18" s="28">
        <v>27827</v>
      </c>
      <c r="E18" s="83">
        <v>27827</v>
      </c>
      <c r="F18" s="28">
        <v>0</v>
      </c>
      <c r="G18" s="88">
        <v>0</v>
      </c>
      <c r="H18" s="67">
        <v>0</v>
      </c>
    </row>
    <row r="19" spans="1:8" ht="18" customHeight="1">
      <c r="A19" s="87" t="s">
        <v>291</v>
      </c>
      <c r="B19" s="84" t="s">
        <v>190</v>
      </c>
      <c r="C19" s="81" t="s">
        <v>210</v>
      </c>
      <c r="D19" s="28">
        <v>23345</v>
      </c>
      <c r="E19" s="83">
        <v>23345</v>
      </c>
      <c r="F19" s="28">
        <v>0</v>
      </c>
      <c r="G19" s="88">
        <v>0</v>
      </c>
      <c r="H19" s="67">
        <v>0</v>
      </c>
    </row>
    <row r="20" spans="1:8" ht="18" customHeight="1">
      <c r="A20" s="87" t="s">
        <v>197</v>
      </c>
      <c r="B20" s="84" t="s">
        <v>190</v>
      </c>
      <c r="C20" s="81" t="s">
        <v>220</v>
      </c>
      <c r="D20" s="28">
        <v>4482</v>
      </c>
      <c r="E20" s="83">
        <v>4482</v>
      </c>
      <c r="F20" s="28">
        <v>0</v>
      </c>
      <c r="G20" s="88">
        <v>0</v>
      </c>
      <c r="H20" s="67">
        <v>0</v>
      </c>
    </row>
    <row r="21" spans="1:8" ht="18" customHeight="1">
      <c r="A21" s="87" t="s">
        <v>314</v>
      </c>
      <c r="B21" s="84"/>
      <c r="C21" s="81" t="s">
        <v>189</v>
      </c>
      <c r="D21" s="28">
        <v>38728</v>
      </c>
      <c r="E21" s="83">
        <v>38728</v>
      </c>
      <c r="F21" s="28">
        <v>0</v>
      </c>
      <c r="G21" s="88">
        <v>0</v>
      </c>
      <c r="H21" s="67">
        <v>0</v>
      </c>
    </row>
    <row r="22" spans="1:8" ht="18" customHeight="1">
      <c r="A22" s="87" t="s">
        <v>110</v>
      </c>
      <c r="B22" s="84"/>
      <c r="C22" s="81" t="s">
        <v>248</v>
      </c>
      <c r="D22" s="28">
        <v>38728</v>
      </c>
      <c r="E22" s="83">
        <v>38728</v>
      </c>
      <c r="F22" s="28">
        <v>0</v>
      </c>
      <c r="G22" s="88">
        <v>0</v>
      </c>
      <c r="H22" s="67">
        <v>0</v>
      </c>
    </row>
    <row r="23" spans="1:8" ht="18" customHeight="1">
      <c r="A23" s="87" t="s">
        <v>177</v>
      </c>
      <c r="B23" s="84" t="s">
        <v>190</v>
      </c>
      <c r="C23" s="81" t="s">
        <v>116</v>
      </c>
      <c r="D23" s="28">
        <v>38728</v>
      </c>
      <c r="E23" s="83">
        <v>38728</v>
      </c>
      <c r="F23" s="28">
        <v>0</v>
      </c>
      <c r="G23" s="88">
        <v>0</v>
      </c>
      <c r="H23" s="67">
        <v>0</v>
      </c>
    </row>
  </sheetData>
  <sheetProtection/>
  <mergeCells count="8">
    <mergeCell ref="D4:D6"/>
    <mergeCell ref="F4:F6"/>
    <mergeCell ref="H4:H6"/>
    <mergeCell ref="A5:A6"/>
    <mergeCell ref="B5:B6"/>
    <mergeCell ref="C5:C6"/>
    <mergeCell ref="E4:E6"/>
    <mergeCell ref="G4:G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3"/>
      <c r="G1" s="13"/>
      <c r="H1" s="16" t="s">
        <v>11</v>
      </c>
      <c r="I1" s="13"/>
    </row>
    <row r="2" spans="1:9" ht="25.5" customHeight="1">
      <c r="A2" s="24" t="s">
        <v>188</v>
      </c>
      <c r="B2" s="57"/>
      <c r="C2" s="2"/>
      <c r="D2" s="2"/>
      <c r="E2" s="57"/>
      <c r="F2" s="57"/>
      <c r="G2" s="2"/>
      <c r="I2" s="13"/>
    </row>
    <row r="3" spans="1:9" ht="12.75" customHeight="1">
      <c r="A3" s="80" t="s">
        <v>240</v>
      </c>
      <c r="E3" s="13"/>
      <c r="H3" s="3" t="s">
        <v>20</v>
      </c>
      <c r="I3" s="13"/>
    </row>
    <row r="4" spans="1:10" ht="17.25" customHeight="1">
      <c r="A4" s="100" t="s">
        <v>49</v>
      </c>
      <c r="B4" s="110"/>
      <c r="C4" s="25" t="s">
        <v>255</v>
      </c>
      <c r="D4" s="26"/>
      <c r="E4" s="26"/>
      <c r="F4" s="26"/>
      <c r="G4" s="27"/>
      <c r="H4" s="27"/>
      <c r="J4" s="13"/>
    </row>
    <row r="5" spans="1:10" ht="17.25" customHeight="1">
      <c r="A5" s="56" t="s">
        <v>72</v>
      </c>
      <c r="B5" s="9" t="s">
        <v>330</v>
      </c>
      <c r="C5" s="56" t="s">
        <v>208</v>
      </c>
      <c r="D5" s="52" t="s">
        <v>71</v>
      </c>
      <c r="E5" s="9" t="s">
        <v>205</v>
      </c>
      <c r="F5" s="9" t="s">
        <v>201</v>
      </c>
      <c r="G5" s="9" t="s">
        <v>285</v>
      </c>
      <c r="H5" s="9" t="s">
        <v>22</v>
      </c>
      <c r="J5" s="13"/>
    </row>
    <row r="6" spans="1:10" ht="18.75" customHeight="1">
      <c r="A6" s="8" t="s">
        <v>346</v>
      </c>
      <c r="B6" s="30">
        <f>SUM(B7:B9)</f>
        <v>744614</v>
      </c>
      <c r="C6" s="65" t="s">
        <v>135</v>
      </c>
      <c r="D6" s="11">
        <f>SUM(D7:D35)</f>
        <v>744614</v>
      </c>
      <c r="E6" s="11">
        <f>SUM(E7:E35)</f>
        <v>744614</v>
      </c>
      <c r="F6" s="11">
        <f>SUM(F7:F35)</f>
        <v>0</v>
      </c>
      <c r="G6" s="11">
        <f>SUM(G7:G35)</f>
        <v>0</v>
      </c>
      <c r="H6" s="44"/>
      <c r="J6" s="13"/>
    </row>
    <row r="7" spans="1:10" ht="17.25" customHeight="1">
      <c r="A7" s="8" t="s">
        <v>349</v>
      </c>
      <c r="B7" s="30">
        <v>744614</v>
      </c>
      <c r="C7" s="7" t="s">
        <v>244</v>
      </c>
      <c r="D7" s="50">
        <f aca="true" t="shared" si="0" ref="D7:D35">SUM(E7:G7)</f>
        <v>610807</v>
      </c>
      <c r="E7" s="50">
        <v>610807</v>
      </c>
      <c r="F7" s="30">
        <v>0</v>
      </c>
      <c r="G7" s="64">
        <v>0</v>
      </c>
      <c r="H7" s="64"/>
      <c r="J7" s="13"/>
    </row>
    <row r="8" spans="1:10" ht="17.25" customHeight="1">
      <c r="A8" s="8" t="s">
        <v>34</v>
      </c>
      <c r="B8" s="30">
        <v>0</v>
      </c>
      <c r="C8" s="7" t="s">
        <v>145</v>
      </c>
      <c r="D8" s="50">
        <f t="shared" si="0"/>
        <v>0</v>
      </c>
      <c r="E8" s="50">
        <v>0</v>
      </c>
      <c r="F8" s="30">
        <v>0</v>
      </c>
      <c r="G8" s="64">
        <v>0</v>
      </c>
      <c r="H8" s="64"/>
      <c r="J8" s="13"/>
    </row>
    <row r="9" spans="1:10" ht="17.25" customHeight="1">
      <c r="A9" s="8" t="s">
        <v>337</v>
      </c>
      <c r="B9" s="28">
        <v>0</v>
      </c>
      <c r="C9" s="7" t="s">
        <v>63</v>
      </c>
      <c r="D9" s="50">
        <f t="shared" si="0"/>
        <v>0</v>
      </c>
      <c r="E9" s="50">
        <v>0</v>
      </c>
      <c r="F9" s="30">
        <v>0</v>
      </c>
      <c r="G9" s="64">
        <v>0</v>
      </c>
      <c r="H9" s="64"/>
      <c r="J9" s="13"/>
    </row>
    <row r="10" spans="1:10" ht="17.25" customHeight="1">
      <c r="A10" s="8" t="s">
        <v>144</v>
      </c>
      <c r="B10" s="29">
        <f>SUM(B11:B13)</f>
        <v>0</v>
      </c>
      <c r="C10" s="7" t="s">
        <v>81</v>
      </c>
      <c r="D10" s="50">
        <f t="shared" si="0"/>
        <v>0</v>
      </c>
      <c r="E10" s="50">
        <v>0</v>
      </c>
      <c r="F10" s="30">
        <v>0</v>
      </c>
      <c r="G10" s="64">
        <v>0</v>
      </c>
      <c r="H10" s="64"/>
      <c r="J10" s="13"/>
    </row>
    <row r="11" spans="1:10" ht="17.25" customHeight="1">
      <c r="A11" s="8" t="s">
        <v>349</v>
      </c>
      <c r="B11" s="30">
        <v>0</v>
      </c>
      <c r="C11" s="7" t="s">
        <v>179</v>
      </c>
      <c r="D11" s="50">
        <f t="shared" si="0"/>
        <v>0</v>
      </c>
      <c r="E11" s="50">
        <v>0</v>
      </c>
      <c r="F11" s="30">
        <v>0</v>
      </c>
      <c r="G11" s="64">
        <v>0</v>
      </c>
      <c r="H11" s="64"/>
      <c r="J11" s="13"/>
    </row>
    <row r="12" spans="1:10" ht="17.25" customHeight="1">
      <c r="A12" s="8" t="s">
        <v>34</v>
      </c>
      <c r="B12" s="30">
        <v>0</v>
      </c>
      <c r="C12" s="7" t="s">
        <v>30</v>
      </c>
      <c r="D12" s="50">
        <f t="shared" si="0"/>
        <v>0</v>
      </c>
      <c r="E12" s="50">
        <v>0</v>
      </c>
      <c r="F12" s="30">
        <v>0</v>
      </c>
      <c r="G12" s="64">
        <v>0</v>
      </c>
      <c r="H12" s="64"/>
      <c r="J12" s="13"/>
    </row>
    <row r="13" spans="1:10" ht="17.25" customHeight="1">
      <c r="A13" s="8" t="s">
        <v>337</v>
      </c>
      <c r="B13" s="28">
        <v>0</v>
      </c>
      <c r="C13" s="7" t="s">
        <v>192</v>
      </c>
      <c r="D13" s="50">
        <f t="shared" si="0"/>
        <v>0</v>
      </c>
      <c r="E13" s="50">
        <v>0</v>
      </c>
      <c r="F13" s="30">
        <v>0</v>
      </c>
      <c r="G13" s="64">
        <v>0</v>
      </c>
      <c r="H13" s="64"/>
      <c r="J13" s="13"/>
    </row>
    <row r="14" spans="1:10" ht="17.25" customHeight="1">
      <c r="A14" s="8" t="s">
        <v>5</v>
      </c>
      <c r="B14" s="29"/>
      <c r="C14" s="7" t="s">
        <v>132</v>
      </c>
      <c r="D14" s="50">
        <f t="shared" si="0"/>
        <v>67252</v>
      </c>
      <c r="E14" s="50">
        <v>67252</v>
      </c>
      <c r="F14" s="30">
        <v>0</v>
      </c>
      <c r="G14" s="64">
        <v>0</v>
      </c>
      <c r="H14" s="64"/>
      <c r="J14" s="13"/>
    </row>
    <row r="15" spans="1:10" ht="17.25" customHeight="1">
      <c r="A15" s="8"/>
      <c r="B15" s="28"/>
      <c r="C15" s="7" t="s">
        <v>141</v>
      </c>
      <c r="D15" s="50">
        <f t="shared" si="0"/>
        <v>0</v>
      </c>
      <c r="E15" s="50">
        <v>0</v>
      </c>
      <c r="F15" s="30">
        <v>0</v>
      </c>
      <c r="G15" s="64">
        <v>0</v>
      </c>
      <c r="H15" s="64"/>
      <c r="I15" s="13"/>
      <c r="J15" s="13"/>
    </row>
    <row r="16" spans="1:9" ht="17.25" customHeight="1">
      <c r="A16" s="8"/>
      <c r="B16" s="29"/>
      <c r="C16" s="7" t="s">
        <v>174</v>
      </c>
      <c r="D16" s="50">
        <f t="shared" si="0"/>
        <v>27827</v>
      </c>
      <c r="E16" s="50">
        <v>27827</v>
      </c>
      <c r="F16" s="30">
        <v>0</v>
      </c>
      <c r="G16" s="64">
        <v>0</v>
      </c>
      <c r="H16" s="64"/>
      <c r="I16" s="13"/>
    </row>
    <row r="17" spans="1:9" ht="17.25" customHeight="1">
      <c r="A17" s="8"/>
      <c r="B17" s="30"/>
      <c r="C17" s="7" t="s">
        <v>70</v>
      </c>
      <c r="D17" s="50">
        <f t="shared" si="0"/>
        <v>0</v>
      </c>
      <c r="E17" s="50">
        <v>0</v>
      </c>
      <c r="F17" s="30">
        <v>0</v>
      </c>
      <c r="G17" s="64">
        <v>0</v>
      </c>
      <c r="H17" s="64"/>
      <c r="I17" s="13"/>
    </row>
    <row r="18" spans="1:9" ht="17.25" customHeight="1">
      <c r="A18" s="8"/>
      <c r="B18" s="30"/>
      <c r="C18" s="7" t="s">
        <v>80</v>
      </c>
      <c r="D18" s="50">
        <f t="shared" si="0"/>
        <v>0</v>
      </c>
      <c r="E18" s="50">
        <v>0</v>
      </c>
      <c r="F18" s="30">
        <v>0</v>
      </c>
      <c r="G18" s="64">
        <v>0</v>
      </c>
      <c r="H18" s="64"/>
      <c r="I18" s="13"/>
    </row>
    <row r="19" spans="1:9" ht="17.25" customHeight="1">
      <c r="A19" s="8"/>
      <c r="B19" s="28"/>
      <c r="C19" s="7" t="s">
        <v>351</v>
      </c>
      <c r="D19" s="50">
        <f t="shared" si="0"/>
        <v>0</v>
      </c>
      <c r="E19" s="50">
        <v>0</v>
      </c>
      <c r="F19" s="30">
        <v>0</v>
      </c>
      <c r="G19" s="64">
        <v>0</v>
      </c>
      <c r="H19" s="64"/>
      <c r="I19" s="13"/>
    </row>
    <row r="20" spans="1:9" ht="17.25" customHeight="1">
      <c r="A20" s="8"/>
      <c r="B20" s="55"/>
      <c r="C20" s="8" t="s">
        <v>173</v>
      </c>
      <c r="D20" s="50">
        <f t="shared" si="0"/>
        <v>0</v>
      </c>
      <c r="E20" s="50">
        <v>0</v>
      </c>
      <c r="F20" s="30">
        <v>0</v>
      </c>
      <c r="G20" s="64">
        <v>0</v>
      </c>
      <c r="H20" s="64"/>
      <c r="I20" s="13"/>
    </row>
    <row r="21" spans="1:9" ht="17.25" customHeight="1">
      <c r="A21" s="8"/>
      <c r="B21" s="29"/>
      <c r="C21" s="8" t="s">
        <v>183</v>
      </c>
      <c r="D21" s="50">
        <f t="shared" si="0"/>
        <v>0</v>
      </c>
      <c r="E21" s="50">
        <v>0</v>
      </c>
      <c r="F21" s="30">
        <v>0</v>
      </c>
      <c r="G21" s="64">
        <v>0</v>
      </c>
      <c r="H21" s="64"/>
      <c r="I21" s="13"/>
    </row>
    <row r="22" spans="1:11" ht="17.25" customHeight="1">
      <c r="A22" s="8"/>
      <c r="B22" s="30"/>
      <c r="C22" s="8" t="s">
        <v>219</v>
      </c>
      <c r="D22" s="50">
        <f t="shared" si="0"/>
        <v>0</v>
      </c>
      <c r="E22" s="50">
        <v>0</v>
      </c>
      <c r="F22" s="30">
        <v>0</v>
      </c>
      <c r="G22" s="64">
        <v>0</v>
      </c>
      <c r="H22" s="64"/>
      <c r="I22" s="13"/>
      <c r="K22" s="13"/>
    </row>
    <row r="23" spans="1:9" ht="17.25" customHeight="1">
      <c r="A23" s="8"/>
      <c r="B23" s="28"/>
      <c r="C23" s="8" t="s">
        <v>212</v>
      </c>
      <c r="D23" s="50">
        <f t="shared" si="0"/>
        <v>0</v>
      </c>
      <c r="E23" s="50">
        <v>0</v>
      </c>
      <c r="F23" s="30">
        <v>0</v>
      </c>
      <c r="G23" s="64">
        <v>0</v>
      </c>
      <c r="H23" s="64"/>
      <c r="I23" s="13"/>
    </row>
    <row r="24" spans="1:9" ht="17.25" customHeight="1">
      <c r="A24" s="4"/>
      <c r="B24" s="10"/>
      <c r="C24" s="8" t="s">
        <v>236</v>
      </c>
      <c r="D24" s="50">
        <f t="shared" si="0"/>
        <v>0</v>
      </c>
      <c r="E24" s="50">
        <v>0</v>
      </c>
      <c r="F24" s="30">
        <v>0</v>
      </c>
      <c r="G24" s="64">
        <v>0</v>
      </c>
      <c r="H24" s="64"/>
      <c r="I24" s="13"/>
    </row>
    <row r="25" spans="1:9" ht="17.25" customHeight="1">
      <c r="A25" s="4"/>
      <c r="B25" s="11"/>
      <c r="C25" s="8" t="s">
        <v>313</v>
      </c>
      <c r="D25" s="50">
        <f t="shared" si="0"/>
        <v>0</v>
      </c>
      <c r="E25" s="50">
        <v>0</v>
      </c>
      <c r="F25" s="30">
        <v>0</v>
      </c>
      <c r="G25" s="64">
        <v>0</v>
      </c>
      <c r="H25" s="64"/>
      <c r="I25" s="13"/>
    </row>
    <row r="26" spans="1:9" ht="17.25" customHeight="1">
      <c r="A26" s="4"/>
      <c r="B26" s="11"/>
      <c r="C26" s="8" t="s">
        <v>189</v>
      </c>
      <c r="D26" s="50">
        <f t="shared" si="0"/>
        <v>38728</v>
      </c>
      <c r="E26" s="50">
        <v>38728</v>
      </c>
      <c r="F26" s="30">
        <v>0</v>
      </c>
      <c r="G26" s="64">
        <v>0</v>
      </c>
      <c r="H26" s="64"/>
      <c r="I26" s="13"/>
    </row>
    <row r="27" spans="1:9" ht="17.25" customHeight="1">
      <c r="A27" s="4"/>
      <c r="B27" s="11"/>
      <c r="C27" s="8" t="s">
        <v>230</v>
      </c>
      <c r="D27" s="50">
        <f t="shared" si="0"/>
        <v>0</v>
      </c>
      <c r="E27" s="50">
        <v>0</v>
      </c>
      <c r="F27" s="30">
        <v>0</v>
      </c>
      <c r="G27" s="64">
        <v>0</v>
      </c>
      <c r="H27" s="64"/>
      <c r="I27" s="13"/>
    </row>
    <row r="28" spans="1:8" ht="17.25" customHeight="1">
      <c r="A28" s="4"/>
      <c r="B28" s="11"/>
      <c r="C28" s="70" t="s">
        <v>195</v>
      </c>
      <c r="D28" s="50">
        <f t="shared" si="0"/>
        <v>0</v>
      </c>
      <c r="E28" s="50">
        <v>0</v>
      </c>
      <c r="F28" s="30">
        <v>0</v>
      </c>
      <c r="G28" s="64">
        <v>0</v>
      </c>
      <c r="H28" s="64"/>
    </row>
    <row r="29" spans="1:8" ht="16.5" customHeight="1">
      <c r="A29" s="4"/>
      <c r="B29" s="72"/>
      <c r="C29" s="74" t="s">
        <v>365</v>
      </c>
      <c r="D29" s="73">
        <f t="shared" si="0"/>
        <v>0</v>
      </c>
      <c r="E29" s="28">
        <v>0</v>
      </c>
      <c r="F29" s="83">
        <v>0</v>
      </c>
      <c r="G29" s="28">
        <v>0</v>
      </c>
      <c r="H29" s="64"/>
    </row>
    <row r="30" spans="1:8" ht="17.25" customHeight="1">
      <c r="A30" s="4"/>
      <c r="B30" s="11"/>
      <c r="C30" s="71" t="s">
        <v>114</v>
      </c>
      <c r="D30" s="50">
        <f t="shared" si="0"/>
        <v>0</v>
      </c>
      <c r="E30" s="90">
        <v>0</v>
      </c>
      <c r="F30" s="29">
        <v>0</v>
      </c>
      <c r="G30" s="91">
        <v>0</v>
      </c>
      <c r="H30" s="64"/>
    </row>
    <row r="31" spans="1:8" ht="17.25" customHeight="1">
      <c r="A31" s="4"/>
      <c r="B31" s="11"/>
      <c r="C31" s="8" t="s">
        <v>69</v>
      </c>
      <c r="D31" s="50">
        <f t="shared" si="0"/>
        <v>0</v>
      </c>
      <c r="E31" s="50">
        <v>0</v>
      </c>
      <c r="F31" s="30">
        <v>0</v>
      </c>
      <c r="G31" s="64">
        <v>0</v>
      </c>
      <c r="H31" s="64"/>
    </row>
    <row r="32" spans="1:8" ht="16.5" customHeight="1">
      <c r="A32" s="4"/>
      <c r="B32" s="11"/>
      <c r="C32" s="8" t="s">
        <v>82</v>
      </c>
      <c r="D32" s="50">
        <f t="shared" si="0"/>
        <v>0</v>
      </c>
      <c r="E32" s="50">
        <v>0</v>
      </c>
      <c r="F32" s="30">
        <v>0</v>
      </c>
      <c r="G32" s="64">
        <v>0</v>
      </c>
      <c r="H32" s="64"/>
    </row>
    <row r="33" spans="1:8" ht="18.75" customHeight="1">
      <c r="A33" s="4"/>
      <c r="B33" s="32"/>
      <c r="C33" s="8" t="s">
        <v>18</v>
      </c>
      <c r="D33" s="50">
        <f t="shared" si="0"/>
        <v>0</v>
      </c>
      <c r="E33" s="50">
        <v>0</v>
      </c>
      <c r="F33" s="30">
        <v>0</v>
      </c>
      <c r="G33" s="64">
        <v>0</v>
      </c>
      <c r="H33" s="64"/>
    </row>
    <row r="34" spans="1:8" ht="16.5" customHeight="1">
      <c r="A34" s="4"/>
      <c r="B34" s="32"/>
      <c r="C34" s="8" t="s">
        <v>170</v>
      </c>
      <c r="D34" s="50">
        <f t="shared" si="0"/>
        <v>0</v>
      </c>
      <c r="E34" s="50">
        <v>0</v>
      </c>
      <c r="F34" s="30">
        <v>0</v>
      </c>
      <c r="G34" s="64">
        <v>0</v>
      </c>
      <c r="H34" s="64"/>
    </row>
    <row r="35" spans="1:8" ht="17.25" customHeight="1">
      <c r="A35" s="4"/>
      <c r="B35" s="32"/>
      <c r="C35" s="6" t="s">
        <v>298</v>
      </c>
      <c r="D35" s="50">
        <f t="shared" si="0"/>
        <v>0</v>
      </c>
      <c r="E35" s="82">
        <v>0</v>
      </c>
      <c r="F35" s="28">
        <v>0</v>
      </c>
      <c r="G35" s="67">
        <v>0</v>
      </c>
      <c r="H35" s="67"/>
    </row>
    <row r="36" spans="1:8" ht="18" customHeight="1">
      <c r="A36" s="4"/>
      <c r="B36" s="32"/>
      <c r="C36" s="6"/>
      <c r="D36" s="23"/>
      <c r="E36" s="22"/>
      <c r="F36" s="22"/>
      <c r="G36" s="66"/>
      <c r="H36" s="66"/>
    </row>
    <row r="37" spans="1:8" ht="18" customHeight="1">
      <c r="A37" s="4"/>
      <c r="B37" s="32"/>
      <c r="C37" s="6" t="s">
        <v>270</v>
      </c>
      <c r="D37" s="23"/>
      <c r="E37" s="23"/>
      <c r="F37" s="23"/>
      <c r="G37" s="43"/>
      <c r="H37" s="43"/>
    </row>
    <row r="38" spans="1:8" ht="18" customHeight="1">
      <c r="A38" s="4"/>
      <c r="B38" s="32"/>
      <c r="C38" s="6"/>
      <c r="D38" s="23"/>
      <c r="E38" s="23"/>
      <c r="F38" s="23"/>
      <c r="G38" s="43"/>
      <c r="H38" s="43"/>
    </row>
    <row r="39" spans="1:8" ht="17.25" customHeight="1">
      <c r="A39" s="5" t="s">
        <v>362</v>
      </c>
      <c r="B39" s="11">
        <f>SUM(B6+B10)</f>
        <v>744614</v>
      </c>
      <c r="C39" s="5" t="s">
        <v>8</v>
      </c>
      <c r="D39" s="31">
        <f>D6+D37</f>
        <v>744614</v>
      </c>
      <c r="E39" s="31">
        <f>E6+E37</f>
        <v>744614</v>
      </c>
      <c r="F39" s="31">
        <f>F6+F37</f>
        <v>0</v>
      </c>
      <c r="G39" s="31">
        <f>G6+G37</f>
        <v>0</v>
      </c>
      <c r="H39" s="31"/>
    </row>
    <row r="42" ht="12.75" customHeight="1">
      <c r="C42" s="13"/>
    </row>
  </sheetData>
  <sheetProtection/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L23"/>
  <sheetViews>
    <sheetView showGridLines="0" showZeros="0" zoomScalePageLayoutView="0" workbookViewId="0" topLeftCell="A1">
      <selection activeCell="G38" sqref="G38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3" t="s">
        <v>280</v>
      </c>
    </row>
    <row r="2" spans="1:93" ht="22.5" customHeight="1">
      <c r="A2" s="21" t="s">
        <v>140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</row>
    <row r="3" spans="1:110" ht="15" customHeight="1">
      <c r="A3" s="78" t="s">
        <v>240</v>
      </c>
      <c r="B3" s="13"/>
      <c r="C3" s="14"/>
      <c r="D3" s="14"/>
      <c r="E3" s="14"/>
      <c r="DF3" s="3" t="s">
        <v>20</v>
      </c>
    </row>
    <row r="4" spans="1:110" ht="16.5" customHeight="1">
      <c r="A4" s="47" t="s">
        <v>97</v>
      </c>
      <c r="B4" s="47"/>
      <c r="C4" s="48"/>
      <c r="D4" s="101" t="s">
        <v>273</v>
      </c>
      <c r="E4" s="36" t="s">
        <v>172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 t="s">
        <v>225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 t="s">
        <v>56</v>
      </c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 t="s">
        <v>267</v>
      </c>
      <c r="BH4" s="36"/>
      <c r="BI4" s="36"/>
      <c r="BJ4" s="36"/>
      <c r="BK4" s="25"/>
      <c r="BL4" s="25" t="s">
        <v>3</v>
      </c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5" t="s">
        <v>193</v>
      </c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36"/>
      <c r="CP4" s="27" t="s">
        <v>318</v>
      </c>
      <c r="CQ4" s="27"/>
      <c r="CR4" s="27"/>
      <c r="CS4" s="27" t="s">
        <v>303</v>
      </c>
      <c r="CT4" s="27"/>
      <c r="CU4" s="27"/>
      <c r="CV4" s="27"/>
      <c r="CW4" s="27"/>
      <c r="CX4" s="27"/>
      <c r="CY4" s="27" t="s">
        <v>136</v>
      </c>
      <c r="CZ4" s="27"/>
      <c r="DA4" s="27"/>
      <c r="DB4" s="27" t="s">
        <v>4</v>
      </c>
      <c r="DC4" s="27"/>
      <c r="DD4" s="27"/>
      <c r="DE4" s="27"/>
      <c r="DF4" s="27"/>
    </row>
    <row r="5" spans="1:110" ht="36" customHeight="1">
      <c r="A5" s="46" t="s">
        <v>12</v>
      </c>
      <c r="B5" s="46" t="s">
        <v>138</v>
      </c>
      <c r="C5" s="34" t="s">
        <v>162</v>
      </c>
      <c r="D5" s="102"/>
      <c r="E5" s="34" t="s">
        <v>175</v>
      </c>
      <c r="F5" s="58" t="s">
        <v>311</v>
      </c>
      <c r="G5" s="58" t="s">
        <v>93</v>
      </c>
      <c r="H5" s="58" t="s">
        <v>133</v>
      </c>
      <c r="I5" s="34" t="s">
        <v>169</v>
      </c>
      <c r="J5" s="34" t="s">
        <v>150</v>
      </c>
      <c r="K5" s="34" t="s">
        <v>36</v>
      </c>
      <c r="L5" s="34" t="s">
        <v>25</v>
      </c>
      <c r="M5" s="34" t="s">
        <v>258</v>
      </c>
      <c r="N5" s="34" t="s">
        <v>342</v>
      </c>
      <c r="O5" s="34" t="s">
        <v>41</v>
      </c>
      <c r="P5" s="34" t="s">
        <v>23</v>
      </c>
      <c r="Q5" s="34" t="s">
        <v>327</v>
      </c>
      <c r="R5" s="34" t="s">
        <v>353</v>
      </c>
      <c r="S5" s="34" t="s">
        <v>175</v>
      </c>
      <c r="T5" s="34" t="s">
        <v>289</v>
      </c>
      <c r="U5" s="34" t="s">
        <v>100</v>
      </c>
      <c r="V5" s="34" t="s">
        <v>92</v>
      </c>
      <c r="W5" s="34" t="s">
        <v>167</v>
      </c>
      <c r="X5" s="34" t="s">
        <v>354</v>
      </c>
      <c r="Y5" s="34" t="s">
        <v>237</v>
      </c>
      <c r="Z5" s="34" t="s">
        <v>128</v>
      </c>
      <c r="AA5" s="34" t="s">
        <v>43</v>
      </c>
      <c r="AB5" s="34" t="s">
        <v>246</v>
      </c>
      <c r="AC5" s="34" t="s">
        <v>108</v>
      </c>
      <c r="AD5" s="34" t="s">
        <v>50</v>
      </c>
      <c r="AE5" s="34" t="s">
        <v>234</v>
      </c>
      <c r="AF5" s="34" t="s">
        <v>88</v>
      </c>
      <c r="AG5" s="34" t="s">
        <v>250</v>
      </c>
      <c r="AH5" s="34" t="s">
        <v>187</v>
      </c>
      <c r="AI5" s="34" t="s">
        <v>159</v>
      </c>
      <c r="AJ5" s="34" t="s">
        <v>156</v>
      </c>
      <c r="AK5" s="34" t="s">
        <v>361</v>
      </c>
      <c r="AL5" s="34" t="s">
        <v>345</v>
      </c>
      <c r="AM5" s="34" t="s">
        <v>336</v>
      </c>
      <c r="AN5" s="34" t="s">
        <v>194</v>
      </c>
      <c r="AO5" s="34" t="s">
        <v>232</v>
      </c>
      <c r="AP5" s="34" t="s">
        <v>79</v>
      </c>
      <c r="AQ5" s="34" t="s">
        <v>358</v>
      </c>
      <c r="AR5" s="34" t="s">
        <v>226</v>
      </c>
      <c r="AS5" s="34" t="s">
        <v>364</v>
      </c>
      <c r="AT5" s="34" t="s">
        <v>263</v>
      </c>
      <c r="AU5" s="34" t="s">
        <v>175</v>
      </c>
      <c r="AV5" s="34" t="s">
        <v>16</v>
      </c>
      <c r="AW5" s="34" t="s">
        <v>360</v>
      </c>
      <c r="AX5" s="34" t="s">
        <v>341</v>
      </c>
      <c r="AY5" s="34" t="s">
        <v>221</v>
      </c>
      <c r="AZ5" s="34" t="s">
        <v>2</v>
      </c>
      <c r="BA5" s="34" t="s">
        <v>62</v>
      </c>
      <c r="BB5" s="34" t="s">
        <v>239</v>
      </c>
      <c r="BC5" s="34" t="s">
        <v>19</v>
      </c>
      <c r="BD5" s="34" t="s">
        <v>229</v>
      </c>
      <c r="BE5" s="34" t="s">
        <v>198</v>
      </c>
      <c r="BF5" s="34" t="s">
        <v>275</v>
      </c>
      <c r="BG5" s="34" t="s">
        <v>175</v>
      </c>
      <c r="BH5" s="34" t="s">
        <v>61</v>
      </c>
      <c r="BI5" s="34" t="s">
        <v>24</v>
      </c>
      <c r="BJ5" s="34" t="s">
        <v>86</v>
      </c>
      <c r="BK5" s="34" t="s">
        <v>348</v>
      </c>
      <c r="BL5" s="59" t="s">
        <v>175</v>
      </c>
      <c r="BM5" s="59" t="s">
        <v>309</v>
      </c>
      <c r="BN5" s="59" t="s">
        <v>332</v>
      </c>
      <c r="BO5" s="59" t="s">
        <v>331</v>
      </c>
      <c r="BP5" s="59" t="s">
        <v>1</v>
      </c>
      <c r="BQ5" s="59" t="s">
        <v>340</v>
      </c>
      <c r="BR5" s="59" t="s">
        <v>33</v>
      </c>
      <c r="BS5" s="59" t="s">
        <v>161</v>
      </c>
      <c r="BT5" s="59" t="s">
        <v>274</v>
      </c>
      <c r="BU5" s="59" t="s">
        <v>231</v>
      </c>
      <c r="BV5" s="59" t="s">
        <v>38</v>
      </c>
      <c r="BW5" s="59" t="s">
        <v>243</v>
      </c>
      <c r="BX5" s="59" t="s">
        <v>228</v>
      </c>
      <c r="BY5" s="59" t="s">
        <v>175</v>
      </c>
      <c r="BZ5" s="59" t="s">
        <v>309</v>
      </c>
      <c r="CA5" s="59" t="s">
        <v>332</v>
      </c>
      <c r="CB5" s="59" t="s">
        <v>331</v>
      </c>
      <c r="CC5" s="59" t="s">
        <v>1</v>
      </c>
      <c r="CD5" s="59" t="s">
        <v>340</v>
      </c>
      <c r="CE5" s="59" t="s">
        <v>33</v>
      </c>
      <c r="CF5" s="59" t="s">
        <v>161</v>
      </c>
      <c r="CG5" s="59" t="s">
        <v>218</v>
      </c>
      <c r="CH5" s="59" t="s">
        <v>158</v>
      </c>
      <c r="CI5" s="59" t="s">
        <v>105</v>
      </c>
      <c r="CJ5" s="59" t="s">
        <v>96</v>
      </c>
      <c r="CK5" s="59" t="s">
        <v>274</v>
      </c>
      <c r="CL5" s="59" t="s">
        <v>231</v>
      </c>
      <c r="CM5" s="59" t="s">
        <v>38</v>
      </c>
      <c r="CN5" s="59" t="s">
        <v>243</v>
      </c>
      <c r="CO5" s="59" t="s">
        <v>58</v>
      </c>
      <c r="CP5" s="59" t="s">
        <v>175</v>
      </c>
      <c r="CQ5" s="59" t="s">
        <v>257</v>
      </c>
      <c r="CR5" s="59" t="s">
        <v>134</v>
      </c>
      <c r="CS5" s="59" t="s">
        <v>175</v>
      </c>
      <c r="CT5" s="59" t="s">
        <v>257</v>
      </c>
      <c r="CU5" s="59" t="s">
        <v>99</v>
      </c>
      <c r="CV5" s="59" t="s">
        <v>118</v>
      </c>
      <c r="CW5" s="59" t="s">
        <v>256</v>
      </c>
      <c r="CX5" s="59" t="s">
        <v>134</v>
      </c>
      <c r="CY5" s="59" t="s">
        <v>175</v>
      </c>
      <c r="CZ5" s="59" t="s">
        <v>131</v>
      </c>
      <c r="DA5" s="59" t="s">
        <v>111</v>
      </c>
      <c r="DB5" s="59" t="s">
        <v>175</v>
      </c>
      <c r="DC5" s="59" t="s">
        <v>215</v>
      </c>
      <c r="DD5" s="59" t="s">
        <v>59</v>
      </c>
      <c r="DE5" s="59" t="s">
        <v>266</v>
      </c>
      <c r="DF5" s="59" t="s">
        <v>4</v>
      </c>
    </row>
    <row r="6" spans="1:110" ht="17.25" customHeight="1">
      <c r="A6" s="87"/>
      <c r="B6" s="84"/>
      <c r="C6" s="81" t="s">
        <v>71</v>
      </c>
      <c r="D6" s="82">
        <v>744614</v>
      </c>
      <c r="E6" s="82">
        <v>472934</v>
      </c>
      <c r="F6" s="82">
        <v>189468</v>
      </c>
      <c r="G6" s="82">
        <v>112200</v>
      </c>
      <c r="H6" s="82">
        <v>13533</v>
      </c>
      <c r="I6" s="82">
        <v>0</v>
      </c>
      <c r="J6" s="82">
        <v>21060</v>
      </c>
      <c r="K6" s="82">
        <v>67252</v>
      </c>
      <c r="L6" s="82">
        <v>0</v>
      </c>
      <c r="M6" s="82">
        <v>22592</v>
      </c>
      <c r="N6" s="82">
        <v>0</v>
      </c>
      <c r="O6" s="82">
        <v>8101</v>
      </c>
      <c r="P6" s="82">
        <v>38728</v>
      </c>
      <c r="Q6" s="82">
        <v>0</v>
      </c>
      <c r="R6" s="82">
        <v>0</v>
      </c>
      <c r="S6" s="82">
        <v>271200</v>
      </c>
      <c r="T6" s="82">
        <v>67000</v>
      </c>
      <c r="U6" s="82">
        <v>12000</v>
      </c>
      <c r="V6" s="82">
        <v>0</v>
      </c>
      <c r="W6" s="82">
        <v>0</v>
      </c>
      <c r="X6" s="82">
        <v>2000</v>
      </c>
      <c r="Y6" s="82">
        <v>3000</v>
      </c>
      <c r="Z6" s="82">
        <v>2000</v>
      </c>
      <c r="AA6" s="82">
        <v>0</v>
      </c>
      <c r="AB6" s="82">
        <v>0</v>
      </c>
      <c r="AC6" s="82">
        <v>97000</v>
      </c>
      <c r="AD6" s="82">
        <v>0</v>
      </c>
      <c r="AE6" s="82">
        <v>0</v>
      </c>
      <c r="AF6" s="82">
        <v>0</v>
      </c>
      <c r="AG6" s="82">
        <v>22000</v>
      </c>
      <c r="AH6" s="82">
        <v>20000</v>
      </c>
      <c r="AI6" s="82">
        <v>2000</v>
      </c>
      <c r="AJ6" s="82">
        <v>0</v>
      </c>
      <c r="AK6" s="82">
        <v>0</v>
      </c>
      <c r="AL6" s="82">
        <v>0</v>
      </c>
      <c r="AM6" s="82">
        <v>13000</v>
      </c>
      <c r="AN6" s="82">
        <v>0</v>
      </c>
      <c r="AO6" s="82">
        <v>0</v>
      </c>
      <c r="AP6" s="82">
        <v>0</v>
      </c>
      <c r="AQ6" s="82">
        <v>0</v>
      </c>
      <c r="AR6" s="82">
        <v>31200</v>
      </c>
      <c r="AS6" s="82">
        <v>0</v>
      </c>
      <c r="AT6" s="82">
        <v>0</v>
      </c>
      <c r="AU6" s="82">
        <v>480</v>
      </c>
      <c r="AV6" s="82">
        <v>0</v>
      </c>
      <c r="AW6" s="82">
        <v>0</v>
      </c>
      <c r="AX6" s="28">
        <v>0</v>
      </c>
      <c r="AY6" s="67">
        <v>0</v>
      </c>
      <c r="AZ6" s="67">
        <v>0</v>
      </c>
      <c r="BA6" s="83">
        <v>0</v>
      </c>
      <c r="BB6" s="82">
        <v>0</v>
      </c>
      <c r="BC6" s="82">
        <v>0</v>
      </c>
      <c r="BD6" s="82">
        <v>0</v>
      </c>
      <c r="BE6" s="82">
        <v>0</v>
      </c>
      <c r="BF6" s="82">
        <v>480</v>
      </c>
      <c r="BG6" s="82">
        <v>0</v>
      </c>
      <c r="BH6" s="82">
        <v>0</v>
      </c>
      <c r="BI6" s="82">
        <v>0</v>
      </c>
      <c r="BJ6" s="82">
        <v>0</v>
      </c>
      <c r="BK6" s="82">
        <v>0</v>
      </c>
      <c r="BL6" s="82">
        <v>0</v>
      </c>
      <c r="BM6" s="82">
        <v>0</v>
      </c>
      <c r="BN6" s="82">
        <v>0</v>
      </c>
      <c r="BO6" s="82">
        <v>0</v>
      </c>
      <c r="BP6" s="82">
        <v>0</v>
      </c>
      <c r="BQ6" s="82">
        <v>0</v>
      </c>
      <c r="BR6" s="82">
        <v>0</v>
      </c>
      <c r="BS6" s="82">
        <v>0</v>
      </c>
      <c r="BT6" s="82">
        <v>0</v>
      </c>
      <c r="BU6" s="82">
        <v>0</v>
      </c>
      <c r="BV6" s="82">
        <v>0</v>
      </c>
      <c r="BW6" s="82">
        <v>0</v>
      </c>
      <c r="BX6" s="82">
        <v>0</v>
      </c>
      <c r="BY6" s="82">
        <v>0</v>
      </c>
      <c r="BZ6" s="82">
        <v>0</v>
      </c>
      <c r="CA6" s="82">
        <v>0</v>
      </c>
      <c r="CB6" s="82">
        <v>0</v>
      </c>
      <c r="CC6" s="82">
        <v>0</v>
      </c>
      <c r="CD6" s="82">
        <v>0</v>
      </c>
      <c r="CE6" s="82">
        <v>0</v>
      </c>
      <c r="CF6" s="82">
        <v>0</v>
      </c>
      <c r="CG6" s="82">
        <v>0</v>
      </c>
      <c r="CH6" s="82">
        <v>0</v>
      </c>
      <c r="CI6" s="82">
        <v>0</v>
      </c>
      <c r="CJ6" s="82">
        <v>0</v>
      </c>
      <c r="CK6" s="82">
        <v>0</v>
      </c>
      <c r="CL6" s="82">
        <v>0</v>
      </c>
      <c r="CM6" s="82">
        <v>0</v>
      </c>
      <c r="CN6" s="82">
        <v>0</v>
      </c>
      <c r="CO6" s="82">
        <v>0</v>
      </c>
      <c r="CP6" s="82">
        <v>0</v>
      </c>
      <c r="CQ6" s="82">
        <v>0</v>
      </c>
      <c r="CR6" s="82">
        <v>0</v>
      </c>
      <c r="CS6" s="82">
        <v>0</v>
      </c>
      <c r="CT6" s="82">
        <v>0</v>
      </c>
      <c r="CU6" s="82">
        <v>0</v>
      </c>
      <c r="CV6" s="82">
        <v>0</v>
      </c>
      <c r="CW6" s="82">
        <v>0</v>
      </c>
      <c r="CX6" s="82">
        <v>0</v>
      </c>
      <c r="CY6" s="82">
        <v>0</v>
      </c>
      <c r="CZ6" s="82">
        <v>0</v>
      </c>
      <c r="DA6" s="82">
        <v>0</v>
      </c>
      <c r="DB6" s="82">
        <v>0</v>
      </c>
      <c r="DC6" s="82">
        <v>0</v>
      </c>
      <c r="DD6" s="82">
        <v>0</v>
      </c>
      <c r="DE6" s="82">
        <v>0</v>
      </c>
      <c r="DF6" s="28">
        <v>0</v>
      </c>
    </row>
    <row r="7" spans="1:110" ht="17.25" customHeight="1">
      <c r="A7" s="87" t="s">
        <v>190</v>
      </c>
      <c r="B7" s="84"/>
      <c r="C7" s="81" t="s">
        <v>334</v>
      </c>
      <c r="D7" s="82">
        <v>744614</v>
      </c>
      <c r="E7" s="82">
        <v>472934</v>
      </c>
      <c r="F7" s="82">
        <v>189468</v>
      </c>
      <c r="G7" s="82">
        <v>112200</v>
      </c>
      <c r="H7" s="82">
        <v>13533</v>
      </c>
      <c r="I7" s="82">
        <v>0</v>
      </c>
      <c r="J7" s="82">
        <v>21060</v>
      </c>
      <c r="K7" s="82">
        <v>67252</v>
      </c>
      <c r="L7" s="82">
        <v>0</v>
      </c>
      <c r="M7" s="82">
        <v>22592</v>
      </c>
      <c r="N7" s="82">
        <v>0</v>
      </c>
      <c r="O7" s="82">
        <v>8101</v>
      </c>
      <c r="P7" s="82">
        <v>38728</v>
      </c>
      <c r="Q7" s="82">
        <v>0</v>
      </c>
      <c r="R7" s="82">
        <v>0</v>
      </c>
      <c r="S7" s="82">
        <v>271200</v>
      </c>
      <c r="T7" s="82">
        <v>67000</v>
      </c>
      <c r="U7" s="82">
        <v>12000</v>
      </c>
      <c r="V7" s="82">
        <v>0</v>
      </c>
      <c r="W7" s="82">
        <v>0</v>
      </c>
      <c r="X7" s="82">
        <v>2000</v>
      </c>
      <c r="Y7" s="82">
        <v>3000</v>
      </c>
      <c r="Z7" s="82">
        <v>2000</v>
      </c>
      <c r="AA7" s="82">
        <v>0</v>
      </c>
      <c r="AB7" s="82">
        <v>0</v>
      </c>
      <c r="AC7" s="82">
        <v>97000</v>
      </c>
      <c r="AD7" s="82">
        <v>0</v>
      </c>
      <c r="AE7" s="82">
        <v>0</v>
      </c>
      <c r="AF7" s="82">
        <v>0</v>
      </c>
      <c r="AG7" s="82">
        <v>22000</v>
      </c>
      <c r="AH7" s="82">
        <v>20000</v>
      </c>
      <c r="AI7" s="82">
        <v>2000</v>
      </c>
      <c r="AJ7" s="82">
        <v>0</v>
      </c>
      <c r="AK7" s="82">
        <v>0</v>
      </c>
      <c r="AL7" s="82">
        <v>0</v>
      </c>
      <c r="AM7" s="82">
        <v>13000</v>
      </c>
      <c r="AN7" s="82">
        <v>0</v>
      </c>
      <c r="AO7" s="82">
        <v>0</v>
      </c>
      <c r="AP7" s="82">
        <v>0</v>
      </c>
      <c r="AQ7" s="82">
        <v>0</v>
      </c>
      <c r="AR7" s="82">
        <v>31200</v>
      </c>
      <c r="AS7" s="82">
        <v>0</v>
      </c>
      <c r="AT7" s="82">
        <v>0</v>
      </c>
      <c r="AU7" s="82">
        <v>480</v>
      </c>
      <c r="AV7" s="82">
        <v>0</v>
      </c>
      <c r="AW7" s="82">
        <v>0</v>
      </c>
      <c r="AX7" s="28">
        <v>0</v>
      </c>
      <c r="AY7" s="67">
        <v>0</v>
      </c>
      <c r="AZ7" s="67">
        <v>0</v>
      </c>
      <c r="BA7" s="83">
        <v>0</v>
      </c>
      <c r="BB7" s="82">
        <v>0</v>
      </c>
      <c r="BC7" s="82">
        <v>0</v>
      </c>
      <c r="BD7" s="82">
        <v>0</v>
      </c>
      <c r="BE7" s="82">
        <v>0</v>
      </c>
      <c r="BF7" s="82">
        <v>480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2">
        <v>0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2">
        <v>0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2">
        <v>0</v>
      </c>
      <c r="CQ7" s="82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28">
        <v>0</v>
      </c>
    </row>
    <row r="8" spans="1:110" ht="17.25" customHeight="1">
      <c r="A8" s="87" t="s">
        <v>89</v>
      </c>
      <c r="B8" s="84"/>
      <c r="C8" s="81" t="s">
        <v>244</v>
      </c>
      <c r="D8" s="82">
        <v>610807</v>
      </c>
      <c r="E8" s="82">
        <v>339127</v>
      </c>
      <c r="F8" s="82">
        <v>189468</v>
      </c>
      <c r="G8" s="82">
        <v>112200</v>
      </c>
      <c r="H8" s="82">
        <v>13533</v>
      </c>
      <c r="I8" s="82">
        <v>0</v>
      </c>
      <c r="J8" s="82">
        <v>21060</v>
      </c>
      <c r="K8" s="82">
        <v>0</v>
      </c>
      <c r="L8" s="82">
        <v>0</v>
      </c>
      <c r="M8" s="82">
        <v>0</v>
      </c>
      <c r="N8" s="82">
        <v>0</v>
      </c>
      <c r="O8" s="82">
        <v>2866</v>
      </c>
      <c r="P8" s="82">
        <v>0</v>
      </c>
      <c r="Q8" s="82">
        <v>0</v>
      </c>
      <c r="R8" s="82">
        <v>0</v>
      </c>
      <c r="S8" s="82">
        <v>271200</v>
      </c>
      <c r="T8" s="82">
        <v>67000</v>
      </c>
      <c r="U8" s="82">
        <v>12000</v>
      </c>
      <c r="V8" s="82">
        <v>0</v>
      </c>
      <c r="W8" s="82">
        <v>0</v>
      </c>
      <c r="X8" s="82">
        <v>2000</v>
      </c>
      <c r="Y8" s="82">
        <v>3000</v>
      </c>
      <c r="Z8" s="82">
        <v>2000</v>
      </c>
      <c r="AA8" s="82">
        <v>0</v>
      </c>
      <c r="AB8" s="82">
        <v>0</v>
      </c>
      <c r="AC8" s="82">
        <v>97000</v>
      </c>
      <c r="AD8" s="82">
        <v>0</v>
      </c>
      <c r="AE8" s="82">
        <v>0</v>
      </c>
      <c r="AF8" s="82">
        <v>0</v>
      </c>
      <c r="AG8" s="82">
        <v>22000</v>
      </c>
      <c r="AH8" s="82">
        <v>20000</v>
      </c>
      <c r="AI8" s="82">
        <v>2000</v>
      </c>
      <c r="AJ8" s="82">
        <v>0</v>
      </c>
      <c r="AK8" s="82">
        <v>0</v>
      </c>
      <c r="AL8" s="82">
        <v>0</v>
      </c>
      <c r="AM8" s="82">
        <v>13000</v>
      </c>
      <c r="AN8" s="82">
        <v>0</v>
      </c>
      <c r="AO8" s="82">
        <v>0</v>
      </c>
      <c r="AP8" s="82">
        <v>0</v>
      </c>
      <c r="AQ8" s="82">
        <v>0</v>
      </c>
      <c r="AR8" s="82">
        <v>31200</v>
      </c>
      <c r="AS8" s="82">
        <v>0</v>
      </c>
      <c r="AT8" s="82">
        <v>0</v>
      </c>
      <c r="AU8" s="82">
        <v>480</v>
      </c>
      <c r="AV8" s="82">
        <v>0</v>
      </c>
      <c r="AW8" s="82">
        <v>0</v>
      </c>
      <c r="AX8" s="28">
        <v>0</v>
      </c>
      <c r="AY8" s="67">
        <v>0</v>
      </c>
      <c r="AZ8" s="67">
        <v>0</v>
      </c>
      <c r="BA8" s="83">
        <v>0</v>
      </c>
      <c r="BB8" s="82">
        <v>0</v>
      </c>
      <c r="BC8" s="82">
        <v>0</v>
      </c>
      <c r="BD8" s="82">
        <v>0</v>
      </c>
      <c r="BE8" s="82">
        <v>0</v>
      </c>
      <c r="BF8" s="82">
        <v>480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0</v>
      </c>
      <c r="BV8" s="82">
        <v>0</v>
      </c>
      <c r="BW8" s="82">
        <v>0</v>
      </c>
      <c r="BX8" s="82">
        <v>0</v>
      </c>
      <c r="BY8" s="82"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>
        <v>0</v>
      </c>
      <c r="CF8" s="82">
        <v>0</v>
      </c>
      <c r="CG8" s="82">
        <v>0</v>
      </c>
      <c r="CH8" s="82">
        <v>0</v>
      </c>
      <c r="CI8" s="82">
        <v>0</v>
      </c>
      <c r="CJ8" s="82">
        <v>0</v>
      </c>
      <c r="CK8" s="82">
        <v>0</v>
      </c>
      <c r="CL8" s="82">
        <v>0</v>
      </c>
      <c r="CM8" s="82">
        <v>0</v>
      </c>
      <c r="CN8" s="82">
        <v>0</v>
      </c>
      <c r="CO8" s="82">
        <v>0</v>
      </c>
      <c r="CP8" s="82">
        <v>0</v>
      </c>
      <c r="CQ8" s="82">
        <v>0</v>
      </c>
      <c r="CR8" s="82">
        <v>0</v>
      </c>
      <c r="CS8" s="82">
        <v>0</v>
      </c>
      <c r="CT8" s="82">
        <v>0</v>
      </c>
      <c r="CU8" s="82">
        <v>0</v>
      </c>
      <c r="CV8" s="82">
        <v>0</v>
      </c>
      <c r="CW8" s="82">
        <v>0</v>
      </c>
      <c r="CX8" s="82">
        <v>0</v>
      </c>
      <c r="CY8" s="82">
        <v>0</v>
      </c>
      <c r="CZ8" s="82">
        <v>0</v>
      </c>
      <c r="DA8" s="82">
        <v>0</v>
      </c>
      <c r="DB8" s="82">
        <v>0</v>
      </c>
      <c r="DC8" s="82">
        <v>0</v>
      </c>
      <c r="DD8" s="82">
        <v>0</v>
      </c>
      <c r="DE8" s="82">
        <v>0</v>
      </c>
      <c r="DF8" s="28">
        <v>0</v>
      </c>
    </row>
    <row r="9" spans="1:110" ht="17.25" customHeight="1">
      <c r="A9" s="87" t="s">
        <v>106</v>
      </c>
      <c r="B9" s="84"/>
      <c r="C9" s="81" t="s">
        <v>233</v>
      </c>
      <c r="D9" s="82">
        <v>610807</v>
      </c>
      <c r="E9" s="82">
        <v>339127</v>
      </c>
      <c r="F9" s="82">
        <v>189468</v>
      </c>
      <c r="G9" s="82">
        <v>112200</v>
      </c>
      <c r="H9" s="82">
        <v>13533</v>
      </c>
      <c r="I9" s="82">
        <v>0</v>
      </c>
      <c r="J9" s="82">
        <v>21060</v>
      </c>
      <c r="K9" s="82">
        <v>0</v>
      </c>
      <c r="L9" s="82">
        <v>0</v>
      </c>
      <c r="M9" s="82">
        <v>0</v>
      </c>
      <c r="N9" s="82">
        <v>0</v>
      </c>
      <c r="O9" s="82">
        <v>2866</v>
      </c>
      <c r="P9" s="82">
        <v>0</v>
      </c>
      <c r="Q9" s="82">
        <v>0</v>
      </c>
      <c r="R9" s="82">
        <v>0</v>
      </c>
      <c r="S9" s="82">
        <v>271200</v>
      </c>
      <c r="T9" s="82">
        <v>67000</v>
      </c>
      <c r="U9" s="82">
        <v>12000</v>
      </c>
      <c r="V9" s="82">
        <v>0</v>
      </c>
      <c r="W9" s="82">
        <v>0</v>
      </c>
      <c r="X9" s="82">
        <v>2000</v>
      </c>
      <c r="Y9" s="82">
        <v>3000</v>
      </c>
      <c r="Z9" s="82">
        <v>2000</v>
      </c>
      <c r="AA9" s="82">
        <v>0</v>
      </c>
      <c r="AB9" s="82">
        <v>0</v>
      </c>
      <c r="AC9" s="82">
        <v>97000</v>
      </c>
      <c r="AD9" s="82">
        <v>0</v>
      </c>
      <c r="AE9" s="82">
        <v>0</v>
      </c>
      <c r="AF9" s="82">
        <v>0</v>
      </c>
      <c r="AG9" s="82">
        <v>22000</v>
      </c>
      <c r="AH9" s="82">
        <v>20000</v>
      </c>
      <c r="AI9" s="82">
        <v>2000</v>
      </c>
      <c r="AJ9" s="82">
        <v>0</v>
      </c>
      <c r="AK9" s="82">
        <v>0</v>
      </c>
      <c r="AL9" s="82">
        <v>0</v>
      </c>
      <c r="AM9" s="82">
        <v>13000</v>
      </c>
      <c r="AN9" s="82">
        <v>0</v>
      </c>
      <c r="AO9" s="82">
        <v>0</v>
      </c>
      <c r="AP9" s="82">
        <v>0</v>
      </c>
      <c r="AQ9" s="82">
        <v>0</v>
      </c>
      <c r="AR9" s="82">
        <v>31200</v>
      </c>
      <c r="AS9" s="82">
        <v>0</v>
      </c>
      <c r="AT9" s="82">
        <v>0</v>
      </c>
      <c r="AU9" s="82">
        <v>480</v>
      </c>
      <c r="AV9" s="82">
        <v>0</v>
      </c>
      <c r="AW9" s="82">
        <v>0</v>
      </c>
      <c r="AX9" s="28">
        <v>0</v>
      </c>
      <c r="AY9" s="67">
        <v>0</v>
      </c>
      <c r="AZ9" s="67">
        <v>0</v>
      </c>
      <c r="BA9" s="83">
        <v>0</v>
      </c>
      <c r="BB9" s="82">
        <v>0</v>
      </c>
      <c r="BC9" s="82">
        <v>0</v>
      </c>
      <c r="BD9" s="82">
        <v>0</v>
      </c>
      <c r="BE9" s="82">
        <v>0</v>
      </c>
      <c r="BF9" s="82">
        <v>480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>
        <v>0</v>
      </c>
      <c r="BO9" s="82">
        <v>0</v>
      </c>
      <c r="BP9" s="82">
        <v>0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0</v>
      </c>
      <c r="BW9" s="82">
        <v>0</v>
      </c>
      <c r="BX9" s="82">
        <v>0</v>
      </c>
      <c r="BY9" s="82">
        <v>0</v>
      </c>
      <c r="BZ9" s="82">
        <v>0</v>
      </c>
      <c r="CA9" s="82">
        <v>0</v>
      </c>
      <c r="CB9" s="82">
        <v>0</v>
      </c>
      <c r="CC9" s="82">
        <v>0</v>
      </c>
      <c r="CD9" s="82">
        <v>0</v>
      </c>
      <c r="CE9" s="82">
        <v>0</v>
      </c>
      <c r="CF9" s="82">
        <v>0</v>
      </c>
      <c r="CG9" s="82">
        <v>0</v>
      </c>
      <c r="CH9" s="82">
        <v>0</v>
      </c>
      <c r="CI9" s="82">
        <v>0</v>
      </c>
      <c r="CJ9" s="82">
        <v>0</v>
      </c>
      <c r="CK9" s="82">
        <v>0</v>
      </c>
      <c r="CL9" s="82">
        <v>0</v>
      </c>
      <c r="CM9" s="82">
        <v>0</v>
      </c>
      <c r="CN9" s="82">
        <v>0</v>
      </c>
      <c r="CO9" s="82">
        <v>0</v>
      </c>
      <c r="CP9" s="82">
        <v>0</v>
      </c>
      <c r="CQ9" s="82">
        <v>0</v>
      </c>
      <c r="CR9" s="82">
        <v>0</v>
      </c>
      <c r="CS9" s="82">
        <v>0</v>
      </c>
      <c r="CT9" s="82">
        <v>0</v>
      </c>
      <c r="CU9" s="82">
        <v>0</v>
      </c>
      <c r="CV9" s="82">
        <v>0</v>
      </c>
      <c r="CW9" s="82">
        <v>0</v>
      </c>
      <c r="CX9" s="82">
        <v>0</v>
      </c>
      <c r="CY9" s="82">
        <v>0</v>
      </c>
      <c r="CZ9" s="82">
        <v>0</v>
      </c>
      <c r="DA9" s="82">
        <v>0</v>
      </c>
      <c r="DB9" s="82">
        <v>0</v>
      </c>
      <c r="DC9" s="82">
        <v>0</v>
      </c>
      <c r="DD9" s="82">
        <v>0</v>
      </c>
      <c r="DE9" s="82">
        <v>0</v>
      </c>
      <c r="DF9" s="28">
        <v>0</v>
      </c>
    </row>
    <row r="10" spans="1:110" ht="17.25" customHeight="1">
      <c r="A10" s="87" t="s">
        <v>74</v>
      </c>
      <c r="B10" s="84" t="s">
        <v>190</v>
      </c>
      <c r="C10" s="81" t="s">
        <v>329</v>
      </c>
      <c r="D10" s="82">
        <v>368787</v>
      </c>
      <c r="E10" s="82">
        <v>289107</v>
      </c>
      <c r="F10" s="82">
        <v>162396</v>
      </c>
      <c r="G10" s="82">
        <v>111264</v>
      </c>
      <c r="H10" s="82">
        <v>13533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1914</v>
      </c>
      <c r="P10" s="82">
        <v>0</v>
      </c>
      <c r="Q10" s="82">
        <v>0</v>
      </c>
      <c r="R10" s="82">
        <v>0</v>
      </c>
      <c r="S10" s="82">
        <v>79200</v>
      </c>
      <c r="T10" s="82">
        <v>15000</v>
      </c>
      <c r="U10" s="82">
        <v>2000</v>
      </c>
      <c r="V10" s="82">
        <v>0</v>
      </c>
      <c r="W10" s="82">
        <v>0</v>
      </c>
      <c r="X10" s="82">
        <v>2000</v>
      </c>
      <c r="Y10" s="82">
        <v>3000</v>
      </c>
      <c r="Z10" s="82">
        <v>2000</v>
      </c>
      <c r="AA10" s="82">
        <v>0</v>
      </c>
      <c r="AB10" s="82">
        <v>0</v>
      </c>
      <c r="AC10" s="82">
        <v>20000</v>
      </c>
      <c r="AD10" s="82">
        <v>0</v>
      </c>
      <c r="AE10" s="82">
        <v>0</v>
      </c>
      <c r="AF10" s="82">
        <v>0</v>
      </c>
      <c r="AG10" s="82">
        <v>2000</v>
      </c>
      <c r="AH10" s="82">
        <v>0</v>
      </c>
      <c r="AI10" s="82">
        <v>2000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31200</v>
      </c>
      <c r="AS10" s="82">
        <v>0</v>
      </c>
      <c r="AT10" s="82">
        <v>0</v>
      </c>
      <c r="AU10" s="82">
        <v>480</v>
      </c>
      <c r="AV10" s="82">
        <v>0</v>
      </c>
      <c r="AW10" s="82">
        <v>0</v>
      </c>
      <c r="AX10" s="28">
        <v>0</v>
      </c>
      <c r="AY10" s="67">
        <v>0</v>
      </c>
      <c r="AZ10" s="67">
        <v>0</v>
      </c>
      <c r="BA10" s="83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480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0</v>
      </c>
      <c r="BV10" s="82">
        <v>0</v>
      </c>
      <c r="BW10" s="82">
        <v>0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0</v>
      </c>
      <c r="CG10" s="82">
        <v>0</v>
      </c>
      <c r="CH10" s="82">
        <v>0</v>
      </c>
      <c r="CI10" s="82">
        <v>0</v>
      </c>
      <c r="CJ10" s="82">
        <v>0</v>
      </c>
      <c r="CK10" s="82">
        <v>0</v>
      </c>
      <c r="CL10" s="82">
        <v>0</v>
      </c>
      <c r="CM10" s="82">
        <v>0</v>
      </c>
      <c r="CN10" s="82">
        <v>0</v>
      </c>
      <c r="CO10" s="82">
        <v>0</v>
      </c>
      <c r="CP10" s="82">
        <v>0</v>
      </c>
      <c r="CQ10" s="82">
        <v>0</v>
      </c>
      <c r="CR10" s="82">
        <v>0</v>
      </c>
      <c r="CS10" s="82">
        <v>0</v>
      </c>
      <c r="CT10" s="82">
        <v>0</v>
      </c>
      <c r="CU10" s="82">
        <v>0</v>
      </c>
      <c r="CV10" s="82">
        <v>0</v>
      </c>
      <c r="CW10" s="82">
        <v>0</v>
      </c>
      <c r="CX10" s="82">
        <v>0</v>
      </c>
      <c r="CY10" s="82">
        <v>0</v>
      </c>
      <c r="CZ10" s="82">
        <v>0</v>
      </c>
      <c r="DA10" s="82">
        <v>0</v>
      </c>
      <c r="DB10" s="82">
        <v>0</v>
      </c>
      <c r="DC10" s="82">
        <v>0</v>
      </c>
      <c r="DD10" s="82">
        <v>0</v>
      </c>
      <c r="DE10" s="82">
        <v>0</v>
      </c>
      <c r="DF10" s="28">
        <v>0</v>
      </c>
    </row>
    <row r="11" spans="1:110" ht="17.25" customHeight="1">
      <c r="A11" s="87" t="s">
        <v>157</v>
      </c>
      <c r="B11" s="84" t="s">
        <v>190</v>
      </c>
      <c r="C11" s="81" t="s">
        <v>321</v>
      </c>
      <c r="D11" s="82">
        <v>180000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180000</v>
      </c>
      <c r="T11" s="82">
        <v>50000</v>
      </c>
      <c r="U11" s="82">
        <v>10000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70000</v>
      </c>
      <c r="AD11" s="82">
        <v>0</v>
      </c>
      <c r="AE11" s="82">
        <v>0</v>
      </c>
      <c r="AF11" s="82">
        <v>0</v>
      </c>
      <c r="AG11" s="82">
        <v>20000</v>
      </c>
      <c r="AH11" s="82">
        <v>20000</v>
      </c>
      <c r="AI11" s="82">
        <v>0</v>
      </c>
      <c r="AJ11" s="82">
        <v>0</v>
      </c>
      <c r="AK11" s="82">
        <v>0</v>
      </c>
      <c r="AL11" s="82">
        <v>0</v>
      </c>
      <c r="AM11" s="82">
        <v>10000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2">
        <v>0</v>
      </c>
      <c r="AW11" s="82">
        <v>0</v>
      </c>
      <c r="AX11" s="28">
        <v>0</v>
      </c>
      <c r="AY11" s="67">
        <v>0</v>
      </c>
      <c r="AZ11" s="67">
        <v>0</v>
      </c>
      <c r="BA11" s="83">
        <v>0</v>
      </c>
      <c r="BB11" s="82">
        <v>0</v>
      </c>
      <c r="BC11" s="82">
        <v>0</v>
      </c>
      <c r="BD11" s="82">
        <v>0</v>
      </c>
      <c r="BE11" s="82">
        <v>0</v>
      </c>
      <c r="BF11" s="82">
        <v>0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0</v>
      </c>
      <c r="BS11" s="82">
        <v>0</v>
      </c>
      <c r="BT11" s="82">
        <v>0</v>
      </c>
      <c r="BU11" s="82">
        <v>0</v>
      </c>
      <c r="BV11" s="82">
        <v>0</v>
      </c>
      <c r="BW11" s="82">
        <v>0</v>
      </c>
      <c r="BX11" s="82">
        <v>0</v>
      </c>
      <c r="BY11" s="82">
        <v>0</v>
      </c>
      <c r="BZ11" s="82">
        <v>0</v>
      </c>
      <c r="CA11" s="82">
        <v>0</v>
      </c>
      <c r="CB11" s="82">
        <v>0</v>
      </c>
      <c r="CC11" s="82">
        <v>0</v>
      </c>
      <c r="CD11" s="82">
        <v>0</v>
      </c>
      <c r="CE11" s="82">
        <v>0</v>
      </c>
      <c r="CF11" s="82">
        <v>0</v>
      </c>
      <c r="CG11" s="82">
        <v>0</v>
      </c>
      <c r="CH11" s="82">
        <v>0</v>
      </c>
      <c r="CI11" s="82">
        <v>0</v>
      </c>
      <c r="CJ11" s="82">
        <v>0</v>
      </c>
      <c r="CK11" s="82">
        <v>0</v>
      </c>
      <c r="CL11" s="82">
        <v>0</v>
      </c>
      <c r="CM11" s="82">
        <v>0</v>
      </c>
      <c r="CN11" s="82">
        <v>0</v>
      </c>
      <c r="CO11" s="82">
        <v>0</v>
      </c>
      <c r="CP11" s="82">
        <v>0</v>
      </c>
      <c r="CQ11" s="82">
        <v>0</v>
      </c>
      <c r="CR11" s="82">
        <v>0</v>
      </c>
      <c r="CS11" s="82">
        <v>0</v>
      </c>
      <c r="CT11" s="82">
        <v>0</v>
      </c>
      <c r="CU11" s="82">
        <v>0</v>
      </c>
      <c r="CV11" s="82">
        <v>0</v>
      </c>
      <c r="CW11" s="82">
        <v>0</v>
      </c>
      <c r="CX11" s="82">
        <v>0</v>
      </c>
      <c r="CY11" s="82">
        <v>0</v>
      </c>
      <c r="CZ11" s="82">
        <v>0</v>
      </c>
      <c r="DA11" s="82">
        <v>0</v>
      </c>
      <c r="DB11" s="82">
        <v>0</v>
      </c>
      <c r="DC11" s="82">
        <v>0</v>
      </c>
      <c r="DD11" s="82">
        <v>0</v>
      </c>
      <c r="DE11" s="82">
        <v>0</v>
      </c>
      <c r="DF11" s="28">
        <v>0</v>
      </c>
    </row>
    <row r="12" spans="1:116" ht="17.25" customHeight="1">
      <c r="A12" s="87" t="s">
        <v>325</v>
      </c>
      <c r="B12" s="84" t="s">
        <v>190</v>
      </c>
      <c r="C12" s="81" t="s">
        <v>320</v>
      </c>
      <c r="D12" s="82">
        <v>62020</v>
      </c>
      <c r="E12" s="82">
        <v>50020</v>
      </c>
      <c r="F12" s="82">
        <v>27072</v>
      </c>
      <c r="G12" s="82">
        <v>936</v>
      </c>
      <c r="H12" s="82">
        <v>0</v>
      </c>
      <c r="I12" s="82">
        <v>0</v>
      </c>
      <c r="J12" s="82">
        <v>21060</v>
      </c>
      <c r="K12" s="82">
        <v>0</v>
      </c>
      <c r="L12" s="82">
        <v>0</v>
      </c>
      <c r="M12" s="82">
        <v>0</v>
      </c>
      <c r="N12" s="82">
        <v>0</v>
      </c>
      <c r="O12" s="82">
        <v>952</v>
      </c>
      <c r="P12" s="82">
        <v>0</v>
      </c>
      <c r="Q12" s="82">
        <v>0</v>
      </c>
      <c r="R12" s="82">
        <v>0</v>
      </c>
      <c r="S12" s="82">
        <v>12000</v>
      </c>
      <c r="T12" s="82">
        <v>2000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7000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3000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28">
        <v>0</v>
      </c>
      <c r="AY12" s="67">
        <v>0</v>
      </c>
      <c r="AZ12" s="67">
        <v>0</v>
      </c>
      <c r="BA12" s="83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0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>
        <v>0</v>
      </c>
      <c r="CQ12" s="82">
        <v>0</v>
      </c>
      <c r="CR12" s="82">
        <v>0</v>
      </c>
      <c r="CS12" s="82">
        <v>0</v>
      </c>
      <c r="CT12" s="82">
        <v>0</v>
      </c>
      <c r="CU12" s="82">
        <v>0</v>
      </c>
      <c r="CV12" s="82">
        <v>0</v>
      </c>
      <c r="CW12" s="82">
        <v>0</v>
      </c>
      <c r="CX12" s="82">
        <v>0</v>
      </c>
      <c r="CY12" s="82">
        <v>0</v>
      </c>
      <c r="CZ12" s="82">
        <v>0</v>
      </c>
      <c r="DA12" s="82">
        <v>0</v>
      </c>
      <c r="DB12" s="82">
        <v>0</v>
      </c>
      <c r="DC12" s="82">
        <v>0</v>
      </c>
      <c r="DD12" s="82">
        <v>0</v>
      </c>
      <c r="DE12" s="82">
        <v>0</v>
      </c>
      <c r="DF12" s="28">
        <v>0</v>
      </c>
      <c r="DL12" s="13"/>
    </row>
    <row r="13" spans="1:110" ht="17.25" customHeight="1">
      <c r="A13" s="87" t="s">
        <v>165</v>
      </c>
      <c r="B13" s="84"/>
      <c r="C13" s="81" t="s">
        <v>6</v>
      </c>
      <c r="D13" s="82">
        <v>67252</v>
      </c>
      <c r="E13" s="82">
        <v>67252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67252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0</v>
      </c>
      <c r="AX13" s="28">
        <v>0</v>
      </c>
      <c r="AY13" s="67">
        <v>0</v>
      </c>
      <c r="AZ13" s="67">
        <v>0</v>
      </c>
      <c r="BA13" s="83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0</v>
      </c>
      <c r="CI13" s="82">
        <v>0</v>
      </c>
      <c r="CJ13" s="82">
        <v>0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>
        <v>0</v>
      </c>
      <c r="CQ13" s="82">
        <v>0</v>
      </c>
      <c r="CR13" s="82">
        <v>0</v>
      </c>
      <c r="CS13" s="82">
        <v>0</v>
      </c>
      <c r="CT13" s="82">
        <v>0</v>
      </c>
      <c r="CU13" s="82">
        <v>0</v>
      </c>
      <c r="CV13" s="82">
        <v>0</v>
      </c>
      <c r="CW13" s="82">
        <v>0</v>
      </c>
      <c r="CX13" s="82">
        <v>0</v>
      </c>
      <c r="CY13" s="82">
        <v>0</v>
      </c>
      <c r="CZ13" s="82">
        <v>0</v>
      </c>
      <c r="DA13" s="82">
        <v>0</v>
      </c>
      <c r="DB13" s="82">
        <v>0</v>
      </c>
      <c r="DC13" s="82">
        <v>0</v>
      </c>
      <c r="DD13" s="82">
        <v>0</v>
      </c>
      <c r="DE13" s="82">
        <v>0</v>
      </c>
      <c r="DF13" s="28">
        <v>0</v>
      </c>
    </row>
    <row r="14" spans="1:110" ht="17.25" customHeight="1">
      <c r="A14" s="87" t="s">
        <v>347</v>
      </c>
      <c r="B14" s="84"/>
      <c r="C14" s="81" t="s">
        <v>259</v>
      </c>
      <c r="D14" s="82">
        <v>67252</v>
      </c>
      <c r="E14" s="82">
        <v>67252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67252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  <c r="AW14" s="82">
        <v>0</v>
      </c>
      <c r="AX14" s="28">
        <v>0</v>
      </c>
      <c r="AY14" s="67">
        <v>0</v>
      </c>
      <c r="AZ14" s="67">
        <v>0</v>
      </c>
      <c r="BA14" s="83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>
        <v>0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2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>
        <v>0</v>
      </c>
      <c r="CF14" s="82">
        <v>0</v>
      </c>
      <c r="CG14" s="82">
        <v>0</v>
      </c>
      <c r="CH14" s="82">
        <v>0</v>
      </c>
      <c r="CI14" s="82">
        <v>0</v>
      </c>
      <c r="CJ14" s="82">
        <v>0</v>
      </c>
      <c r="CK14" s="82">
        <v>0</v>
      </c>
      <c r="CL14" s="82">
        <v>0</v>
      </c>
      <c r="CM14" s="82">
        <v>0</v>
      </c>
      <c r="CN14" s="82">
        <v>0</v>
      </c>
      <c r="CO14" s="82">
        <v>0</v>
      </c>
      <c r="CP14" s="82">
        <v>0</v>
      </c>
      <c r="CQ14" s="82">
        <v>0</v>
      </c>
      <c r="CR14" s="82">
        <v>0</v>
      </c>
      <c r="CS14" s="82">
        <v>0</v>
      </c>
      <c r="CT14" s="82">
        <v>0</v>
      </c>
      <c r="CU14" s="82">
        <v>0</v>
      </c>
      <c r="CV14" s="82">
        <v>0</v>
      </c>
      <c r="CW14" s="82">
        <v>0</v>
      </c>
      <c r="CX14" s="82">
        <v>0</v>
      </c>
      <c r="CY14" s="82">
        <v>0</v>
      </c>
      <c r="CZ14" s="82">
        <v>0</v>
      </c>
      <c r="DA14" s="82">
        <v>0</v>
      </c>
      <c r="DB14" s="82">
        <v>0</v>
      </c>
      <c r="DC14" s="82">
        <v>0</v>
      </c>
      <c r="DD14" s="82">
        <v>0</v>
      </c>
      <c r="DE14" s="82">
        <v>0</v>
      </c>
      <c r="DF14" s="28">
        <v>0</v>
      </c>
    </row>
    <row r="15" spans="1:110" ht="17.25" customHeight="1">
      <c r="A15" s="87" t="s">
        <v>115</v>
      </c>
      <c r="B15" s="84" t="s">
        <v>190</v>
      </c>
      <c r="C15" s="81" t="s">
        <v>241</v>
      </c>
      <c r="D15" s="82">
        <v>67252</v>
      </c>
      <c r="E15" s="82">
        <v>67252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67252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0</v>
      </c>
      <c r="AX15" s="28">
        <v>0</v>
      </c>
      <c r="AY15" s="67">
        <v>0</v>
      </c>
      <c r="AZ15" s="67">
        <v>0</v>
      </c>
      <c r="BA15" s="83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0</v>
      </c>
      <c r="CB15" s="82">
        <v>0</v>
      </c>
      <c r="CC15" s="82">
        <v>0</v>
      </c>
      <c r="CD15" s="82">
        <v>0</v>
      </c>
      <c r="CE15" s="82">
        <v>0</v>
      </c>
      <c r="CF15" s="82">
        <v>0</v>
      </c>
      <c r="CG15" s="82">
        <v>0</v>
      </c>
      <c r="CH15" s="82">
        <v>0</v>
      </c>
      <c r="CI15" s="82">
        <v>0</v>
      </c>
      <c r="CJ15" s="82">
        <v>0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>
        <v>0</v>
      </c>
      <c r="CQ15" s="82">
        <v>0</v>
      </c>
      <c r="CR15" s="82">
        <v>0</v>
      </c>
      <c r="CS15" s="82">
        <v>0</v>
      </c>
      <c r="CT15" s="82">
        <v>0</v>
      </c>
      <c r="CU15" s="82">
        <v>0</v>
      </c>
      <c r="CV15" s="82">
        <v>0</v>
      </c>
      <c r="CW15" s="82">
        <v>0</v>
      </c>
      <c r="CX15" s="82">
        <v>0</v>
      </c>
      <c r="CY15" s="82">
        <v>0</v>
      </c>
      <c r="CZ15" s="82">
        <v>0</v>
      </c>
      <c r="DA15" s="82">
        <v>0</v>
      </c>
      <c r="DB15" s="82">
        <v>0</v>
      </c>
      <c r="DC15" s="82">
        <v>0</v>
      </c>
      <c r="DD15" s="82">
        <v>0</v>
      </c>
      <c r="DE15" s="82">
        <v>0</v>
      </c>
      <c r="DF15" s="28">
        <v>0</v>
      </c>
    </row>
    <row r="16" spans="1:110" ht="17.25" customHeight="1">
      <c r="A16" s="87" t="s">
        <v>287</v>
      </c>
      <c r="B16" s="84"/>
      <c r="C16" s="81" t="s">
        <v>174</v>
      </c>
      <c r="D16" s="82">
        <v>27827</v>
      </c>
      <c r="E16" s="82">
        <v>27827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22592</v>
      </c>
      <c r="N16" s="82">
        <v>0</v>
      </c>
      <c r="O16" s="82">
        <v>5235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28">
        <v>0</v>
      </c>
      <c r="AY16" s="67">
        <v>0</v>
      </c>
      <c r="AZ16" s="67">
        <v>0</v>
      </c>
      <c r="BA16" s="83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0</v>
      </c>
      <c r="CQ16" s="82">
        <v>0</v>
      </c>
      <c r="CR16" s="82">
        <v>0</v>
      </c>
      <c r="CS16" s="82">
        <v>0</v>
      </c>
      <c r="CT16" s="82">
        <v>0</v>
      </c>
      <c r="CU16" s="82">
        <v>0</v>
      </c>
      <c r="CV16" s="82">
        <v>0</v>
      </c>
      <c r="CW16" s="82">
        <v>0</v>
      </c>
      <c r="CX16" s="82">
        <v>0</v>
      </c>
      <c r="CY16" s="82">
        <v>0</v>
      </c>
      <c r="CZ16" s="82">
        <v>0</v>
      </c>
      <c r="DA16" s="82">
        <v>0</v>
      </c>
      <c r="DB16" s="82">
        <v>0</v>
      </c>
      <c r="DC16" s="82">
        <v>0</v>
      </c>
      <c r="DD16" s="82">
        <v>0</v>
      </c>
      <c r="DE16" s="82">
        <v>0</v>
      </c>
      <c r="DF16" s="28">
        <v>0</v>
      </c>
    </row>
    <row r="17" spans="1:110" ht="17.25" customHeight="1">
      <c r="A17" s="87" t="s">
        <v>112</v>
      </c>
      <c r="B17" s="84"/>
      <c r="C17" s="81" t="s">
        <v>319</v>
      </c>
      <c r="D17" s="82">
        <v>27827</v>
      </c>
      <c r="E17" s="82">
        <v>27827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22592</v>
      </c>
      <c r="N17" s="82">
        <v>0</v>
      </c>
      <c r="O17" s="82">
        <v>5235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28">
        <v>0</v>
      </c>
      <c r="AY17" s="67">
        <v>0</v>
      </c>
      <c r="AZ17" s="67">
        <v>0</v>
      </c>
      <c r="BA17" s="83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0</v>
      </c>
      <c r="CM17" s="82">
        <v>0</v>
      </c>
      <c r="CN17" s="82">
        <v>0</v>
      </c>
      <c r="CO17" s="82">
        <v>0</v>
      </c>
      <c r="CP17" s="82">
        <v>0</v>
      </c>
      <c r="CQ17" s="82">
        <v>0</v>
      </c>
      <c r="CR17" s="82">
        <v>0</v>
      </c>
      <c r="CS17" s="82">
        <v>0</v>
      </c>
      <c r="CT17" s="82">
        <v>0</v>
      </c>
      <c r="CU17" s="82">
        <v>0</v>
      </c>
      <c r="CV17" s="82">
        <v>0</v>
      </c>
      <c r="CW17" s="82">
        <v>0</v>
      </c>
      <c r="CX17" s="82">
        <v>0</v>
      </c>
      <c r="CY17" s="82">
        <v>0</v>
      </c>
      <c r="CZ17" s="82">
        <v>0</v>
      </c>
      <c r="DA17" s="82">
        <v>0</v>
      </c>
      <c r="DB17" s="82">
        <v>0</v>
      </c>
      <c r="DC17" s="82">
        <v>0</v>
      </c>
      <c r="DD17" s="82">
        <v>0</v>
      </c>
      <c r="DE17" s="82">
        <v>0</v>
      </c>
      <c r="DF17" s="28">
        <v>0</v>
      </c>
    </row>
    <row r="18" spans="1:110" ht="17.25" customHeight="1">
      <c r="A18" s="87" t="s">
        <v>291</v>
      </c>
      <c r="B18" s="84" t="s">
        <v>190</v>
      </c>
      <c r="C18" s="81" t="s">
        <v>210</v>
      </c>
      <c r="D18" s="82">
        <v>23345</v>
      </c>
      <c r="E18" s="82">
        <v>23345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19157</v>
      </c>
      <c r="N18" s="82">
        <v>0</v>
      </c>
      <c r="O18" s="82">
        <v>4188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  <c r="AW18" s="82">
        <v>0</v>
      </c>
      <c r="AX18" s="28">
        <v>0</v>
      </c>
      <c r="AY18" s="67">
        <v>0</v>
      </c>
      <c r="AZ18" s="67">
        <v>0</v>
      </c>
      <c r="BA18" s="83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2">
        <v>0</v>
      </c>
      <c r="BH18" s="82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0</v>
      </c>
      <c r="BW18" s="82">
        <v>0</v>
      </c>
      <c r="BX18" s="82">
        <v>0</v>
      </c>
      <c r="BY18" s="82"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v>0</v>
      </c>
      <c r="CF18" s="82">
        <v>0</v>
      </c>
      <c r="CG18" s="82">
        <v>0</v>
      </c>
      <c r="CH18" s="82">
        <v>0</v>
      </c>
      <c r="CI18" s="82">
        <v>0</v>
      </c>
      <c r="CJ18" s="82">
        <v>0</v>
      </c>
      <c r="CK18" s="82">
        <v>0</v>
      </c>
      <c r="CL18" s="82">
        <v>0</v>
      </c>
      <c r="CM18" s="82">
        <v>0</v>
      </c>
      <c r="CN18" s="82">
        <v>0</v>
      </c>
      <c r="CO18" s="82">
        <v>0</v>
      </c>
      <c r="CP18" s="82">
        <v>0</v>
      </c>
      <c r="CQ18" s="82">
        <v>0</v>
      </c>
      <c r="CR18" s="82">
        <v>0</v>
      </c>
      <c r="CS18" s="82">
        <v>0</v>
      </c>
      <c r="CT18" s="82">
        <v>0</v>
      </c>
      <c r="CU18" s="82">
        <v>0</v>
      </c>
      <c r="CV18" s="82">
        <v>0</v>
      </c>
      <c r="CW18" s="82">
        <v>0</v>
      </c>
      <c r="CX18" s="82">
        <v>0</v>
      </c>
      <c r="CY18" s="82">
        <v>0</v>
      </c>
      <c r="CZ18" s="82">
        <v>0</v>
      </c>
      <c r="DA18" s="82">
        <v>0</v>
      </c>
      <c r="DB18" s="82">
        <v>0</v>
      </c>
      <c r="DC18" s="82">
        <v>0</v>
      </c>
      <c r="DD18" s="82">
        <v>0</v>
      </c>
      <c r="DE18" s="82">
        <v>0</v>
      </c>
      <c r="DF18" s="28">
        <v>0</v>
      </c>
    </row>
    <row r="19" spans="1:110" ht="17.25" customHeight="1">
      <c r="A19" s="87" t="s">
        <v>197</v>
      </c>
      <c r="B19" s="84" t="s">
        <v>190</v>
      </c>
      <c r="C19" s="81" t="s">
        <v>220</v>
      </c>
      <c r="D19" s="82">
        <v>4482</v>
      </c>
      <c r="E19" s="82">
        <v>4482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3435</v>
      </c>
      <c r="N19" s="82">
        <v>0</v>
      </c>
      <c r="O19" s="82">
        <v>1047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0</v>
      </c>
      <c r="AX19" s="28">
        <v>0</v>
      </c>
      <c r="AY19" s="67">
        <v>0</v>
      </c>
      <c r="AZ19" s="67">
        <v>0</v>
      </c>
      <c r="BA19" s="83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82">
        <v>0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0</v>
      </c>
      <c r="BW19" s="82">
        <v>0</v>
      </c>
      <c r="BX19" s="82">
        <v>0</v>
      </c>
      <c r="BY19" s="82">
        <v>0</v>
      </c>
      <c r="BZ19" s="82">
        <v>0</v>
      </c>
      <c r="CA19" s="82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0</v>
      </c>
      <c r="CG19" s="82">
        <v>0</v>
      </c>
      <c r="CH19" s="82">
        <v>0</v>
      </c>
      <c r="CI19" s="82">
        <v>0</v>
      </c>
      <c r="CJ19" s="82">
        <v>0</v>
      </c>
      <c r="CK19" s="82">
        <v>0</v>
      </c>
      <c r="CL19" s="82">
        <v>0</v>
      </c>
      <c r="CM19" s="82">
        <v>0</v>
      </c>
      <c r="CN19" s="82">
        <v>0</v>
      </c>
      <c r="CO19" s="82">
        <v>0</v>
      </c>
      <c r="CP19" s="82">
        <v>0</v>
      </c>
      <c r="CQ19" s="82">
        <v>0</v>
      </c>
      <c r="CR19" s="82">
        <v>0</v>
      </c>
      <c r="CS19" s="82">
        <v>0</v>
      </c>
      <c r="CT19" s="82">
        <v>0</v>
      </c>
      <c r="CU19" s="82">
        <v>0</v>
      </c>
      <c r="CV19" s="82">
        <v>0</v>
      </c>
      <c r="CW19" s="82">
        <v>0</v>
      </c>
      <c r="CX19" s="82">
        <v>0</v>
      </c>
      <c r="CY19" s="82">
        <v>0</v>
      </c>
      <c r="CZ19" s="82">
        <v>0</v>
      </c>
      <c r="DA19" s="82">
        <v>0</v>
      </c>
      <c r="DB19" s="82">
        <v>0</v>
      </c>
      <c r="DC19" s="82">
        <v>0</v>
      </c>
      <c r="DD19" s="82">
        <v>0</v>
      </c>
      <c r="DE19" s="82">
        <v>0</v>
      </c>
      <c r="DF19" s="28">
        <v>0</v>
      </c>
    </row>
    <row r="20" spans="1:110" ht="17.25" customHeight="1">
      <c r="A20" s="87" t="s">
        <v>314</v>
      </c>
      <c r="B20" s="84"/>
      <c r="C20" s="81" t="s">
        <v>189</v>
      </c>
      <c r="D20" s="82">
        <v>38728</v>
      </c>
      <c r="E20" s="82">
        <v>38728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38728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2">
        <v>0</v>
      </c>
      <c r="AW20" s="82">
        <v>0</v>
      </c>
      <c r="AX20" s="28">
        <v>0</v>
      </c>
      <c r="AY20" s="67">
        <v>0</v>
      </c>
      <c r="AZ20" s="67">
        <v>0</v>
      </c>
      <c r="BA20" s="83">
        <v>0</v>
      </c>
      <c r="BB20" s="82">
        <v>0</v>
      </c>
      <c r="BC20" s="82">
        <v>0</v>
      </c>
      <c r="BD20" s="82">
        <v>0</v>
      </c>
      <c r="BE20" s="82">
        <v>0</v>
      </c>
      <c r="BF20" s="82">
        <v>0</v>
      </c>
      <c r="BG20" s="82">
        <v>0</v>
      </c>
      <c r="BH20" s="82">
        <v>0</v>
      </c>
      <c r="BI20" s="82">
        <v>0</v>
      </c>
      <c r="BJ20" s="82">
        <v>0</v>
      </c>
      <c r="BK20" s="82">
        <v>0</v>
      </c>
      <c r="BL20" s="82">
        <v>0</v>
      </c>
      <c r="BM20" s="82">
        <v>0</v>
      </c>
      <c r="BN20" s="82">
        <v>0</v>
      </c>
      <c r="BO20" s="82">
        <v>0</v>
      </c>
      <c r="BP20" s="82">
        <v>0</v>
      </c>
      <c r="BQ20" s="82">
        <v>0</v>
      </c>
      <c r="BR20" s="82">
        <v>0</v>
      </c>
      <c r="BS20" s="82">
        <v>0</v>
      </c>
      <c r="BT20" s="82">
        <v>0</v>
      </c>
      <c r="BU20" s="82">
        <v>0</v>
      </c>
      <c r="BV20" s="82">
        <v>0</v>
      </c>
      <c r="BW20" s="82">
        <v>0</v>
      </c>
      <c r="BX20" s="82">
        <v>0</v>
      </c>
      <c r="BY20" s="82">
        <v>0</v>
      </c>
      <c r="BZ20" s="82">
        <v>0</v>
      </c>
      <c r="CA20" s="82">
        <v>0</v>
      </c>
      <c r="CB20" s="82">
        <v>0</v>
      </c>
      <c r="CC20" s="82">
        <v>0</v>
      </c>
      <c r="CD20" s="82">
        <v>0</v>
      </c>
      <c r="CE20" s="82">
        <v>0</v>
      </c>
      <c r="CF20" s="82">
        <v>0</v>
      </c>
      <c r="CG20" s="82">
        <v>0</v>
      </c>
      <c r="CH20" s="82">
        <v>0</v>
      </c>
      <c r="CI20" s="82">
        <v>0</v>
      </c>
      <c r="CJ20" s="82">
        <v>0</v>
      </c>
      <c r="CK20" s="82">
        <v>0</v>
      </c>
      <c r="CL20" s="82">
        <v>0</v>
      </c>
      <c r="CM20" s="82">
        <v>0</v>
      </c>
      <c r="CN20" s="82">
        <v>0</v>
      </c>
      <c r="CO20" s="82">
        <v>0</v>
      </c>
      <c r="CP20" s="82">
        <v>0</v>
      </c>
      <c r="CQ20" s="82">
        <v>0</v>
      </c>
      <c r="CR20" s="82">
        <v>0</v>
      </c>
      <c r="CS20" s="82">
        <v>0</v>
      </c>
      <c r="CT20" s="82">
        <v>0</v>
      </c>
      <c r="CU20" s="82">
        <v>0</v>
      </c>
      <c r="CV20" s="82">
        <v>0</v>
      </c>
      <c r="CW20" s="82">
        <v>0</v>
      </c>
      <c r="CX20" s="82">
        <v>0</v>
      </c>
      <c r="CY20" s="82">
        <v>0</v>
      </c>
      <c r="CZ20" s="82">
        <v>0</v>
      </c>
      <c r="DA20" s="82">
        <v>0</v>
      </c>
      <c r="DB20" s="82">
        <v>0</v>
      </c>
      <c r="DC20" s="82">
        <v>0</v>
      </c>
      <c r="DD20" s="82">
        <v>0</v>
      </c>
      <c r="DE20" s="82">
        <v>0</v>
      </c>
      <c r="DF20" s="28">
        <v>0</v>
      </c>
    </row>
    <row r="21" spans="1:110" ht="17.25" customHeight="1">
      <c r="A21" s="87" t="s">
        <v>110</v>
      </c>
      <c r="B21" s="84"/>
      <c r="C21" s="81" t="s">
        <v>248</v>
      </c>
      <c r="D21" s="82">
        <v>38728</v>
      </c>
      <c r="E21" s="82">
        <v>38728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38728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82">
        <v>0</v>
      </c>
      <c r="AW21" s="82">
        <v>0</v>
      </c>
      <c r="AX21" s="28">
        <v>0</v>
      </c>
      <c r="AY21" s="67">
        <v>0</v>
      </c>
      <c r="AZ21" s="67">
        <v>0</v>
      </c>
      <c r="BA21" s="83">
        <v>0</v>
      </c>
      <c r="BB21" s="82">
        <v>0</v>
      </c>
      <c r="BC21" s="82">
        <v>0</v>
      </c>
      <c r="BD21" s="82">
        <v>0</v>
      </c>
      <c r="BE21" s="82">
        <v>0</v>
      </c>
      <c r="BF21" s="82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2">
        <v>0</v>
      </c>
      <c r="BM21" s="82">
        <v>0</v>
      </c>
      <c r="BN21" s="82">
        <v>0</v>
      </c>
      <c r="BO21" s="82">
        <v>0</v>
      </c>
      <c r="BP21" s="82">
        <v>0</v>
      </c>
      <c r="BQ21" s="82">
        <v>0</v>
      </c>
      <c r="BR21" s="82">
        <v>0</v>
      </c>
      <c r="BS21" s="82">
        <v>0</v>
      </c>
      <c r="BT21" s="82">
        <v>0</v>
      </c>
      <c r="BU21" s="82">
        <v>0</v>
      </c>
      <c r="BV21" s="82">
        <v>0</v>
      </c>
      <c r="BW21" s="82">
        <v>0</v>
      </c>
      <c r="BX21" s="82">
        <v>0</v>
      </c>
      <c r="BY21" s="82">
        <v>0</v>
      </c>
      <c r="BZ21" s="82">
        <v>0</v>
      </c>
      <c r="CA21" s="82">
        <v>0</v>
      </c>
      <c r="CB21" s="82">
        <v>0</v>
      </c>
      <c r="CC21" s="82">
        <v>0</v>
      </c>
      <c r="CD21" s="82">
        <v>0</v>
      </c>
      <c r="CE21" s="82">
        <v>0</v>
      </c>
      <c r="CF21" s="82">
        <v>0</v>
      </c>
      <c r="CG21" s="82">
        <v>0</v>
      </c>
      <c r="CH21" s="82">
        <v>0</v>
      </c>
      <c r="CI21" s="82">
        <v>0</v>
      </c>
      <c r="CJ21" s="82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2">
        <v>0</v>
      </c>
      <c r="CQ21" s="82">
        <v>0</v>
      </c>
      <c r="CR21" s="82">
        <v>0</v>
      </c>
      <c r="CS21" s="82">
        <v>0</v>
      </c>
      <c r="CT21" s="82">
        <v>0</v>
      </c>
      <c r="CU21" s="82">
        <v>0</v>
      </c>
      <c r="CV21" s="82">
        <v>0</v>
      </c>
      <c r="CW21" s="82">
        <v>0</v>
      </c>
      <c r="CX21" s="82">
        <v>0</v>
      </c>
      <c r="CY21" s="82">
        <v>0</v>
      </c>
      <c r="CZ21" s="82">
        <v>0</v>
      </c>
      <c r="DA21" s="82">
        <v>0</v>
      </c>
      <c r="DB21" s="82">
        <v>0</v>
      </c>
      <c r="DC21" s="82">
        <v>0</v>
      </c>
      <c r="DD21" s="82">
        <v>0</v>
      </c>
      <c r="DE21" s="82">
        <v>0</v>
      </c>
      <c r="DF21" s="28">
        <v>0</v>
      </c>
    </row>
    <row r="22" spans="1:110" ht="17.25" customHeight="1">
      <c r="A22" s="87" t="s">
        <v>177</v>
      </c>
      <c r="B22" s="84" t="s">
        <v>190</v>
      </c>
      <c r="C22" s="81" t="s">
        <v>116</v>
      </c>
      <c r="D22" s="82">
        <v>38728</v>
      </c>
      <c r="E22" s="82">
        <v>38728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38728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2">
        <v>0</v>
      </c>
      <c r="AW22" s="82">
        <v>0</v>
      </c>
      <c r="AX22" s="28">
        <v>0</v>
      </c>
      <c r="AY22" s="67">
        <v>0</v>
      </c>
      <c r="AZ22" s="67">
        <v>0</v>
      </c>
      <c r="BA22" s="83">
        <v>0</v>
      </c>
      <c r="BB22" s="82">
        <v>0</v>
      </c>
      <c r="BC22" s="82">
        <v>0</v>
      </c>
      <c r="BD22" s="82">
        <v>0</v>
      </c>
      <c r="BE22" s="82">
        <v>0</v>
      </c>
      <c r="BF22" s="82">
        <v>0</v>
      </c>
      <c r="BG22" s="82">
        <v>0</v>
      </c>
      <c r="BH22" s="82">
        <v>0</v>
      </c>
      <c r="BI22" s="82">
        <v>0</v>
      </c>
      <c r="BJ22" s="82">
        <v>0</v>
      </c>
      <c r="BK22" s="82">
        <v>0</v>
      </c>
      <c r="BL22" s="82">
        <v>0</v>
      </c>
      <c r="BM22" s="82">
        <v>0</v>
      </c>
      <c r="BN22" s="82">
        <v>0</v>
      </c>
      <c r="BO22" s="82">
        <v>0</v>
      </c>
      <c r="BP22" s="82">
        <v>0</v>
      </c>
      <c r="BQ22" s="82">
        <v>0</v>
      </c>
      <c r="BR22" s="82">
        <v>0</v>
      </c>
      <c r="BS22" s="82">
        <v>0</v>
      </c>
      <c r="BT22" s="82">
        <v>0</v>
      </c>
      <c r="BU22" s="82">
        <v>0</v>
      </c>
      <c r="BV22" s="82">
        <v>0</v>
      </c>
      <c r="BW22" s="82">
        <v>0</v>
      </c>
      <c r="BX22" s="82">
        <v>0</v>
      </c>
      <c r="BY22" s="82">
        <v>0</v>
      </c>
      <c r="BZ22" s="82">
        <v>0</v>
      </c>
      <c r="CA22" s="82">
        <v>0</v>
      </c>
      <c r="CB22" s="82">
        <v>0</v>
      </c>
      <c r="CC22" s="82">
        <v>0</v>
      </c>
      <c r="CD22" s="82">
        <v>0</v>
      </c>
      <c r="CE22" s="82">
        <v>0</v>
      </c>
      <c r="CF22" s="82">
        <v>0</v>
      </c>
      <c r="CG22" s="82">
        <v>0</v>
      </c>
      <c r="CH22" s="82">
        <v>0</v>
      </c>
      <c r="CI22" s="82">
        <v>0</v>
      </c>
      <c r="CJ22" s="82">
        <v>0</v>
      </c>
      <c r="CK22" s="82">
        <v>0</v>
      </c>
      <c r="CL22" s="82">
        <v>0</v>
      </c>
      <c r="CM22" s="82">
        <v>0</v>
      </c>
      <c r="CN22" s="82">
        <v>0</v>
      </c>
      <c r="CO22" s="82">
        <v>0</v>
      </c>
      <c r="CP22" s="82">
        <v>0</v>
      </c>
      <c r="CQ22" s="82">
        <v>0</v>
      </c>
      <c r="CR22" s="82">
        <v>0</v>
      </c>
      <c r="CS22" s="82">
        <v>0</v>
      </c>
      <c r="CT22" s="82">
        <v>0</v>
      </c>
      <c r="CU22" s="82">
        <v>0</v>
      </c>
      <c r="CV22" s="82">
        <v>0</v>
      </c>
      <c r="CW22" s="82">
        <v>0</v>
      </c>
      <c r="CX22" s="82">
        <v>0</v>
      </c>
      <c r="CY22" s="82">
        <v>0</v>
      </c>
      <c r="CZ22" s="82">
        <v>0</v>
      </c>
      <c r="DA22" s="82">
        <v>0</v>
      </c>
      <c r="DB22" s="82">
        <v>0</v>
      </c>
      <c r="DC22" s="82">
        <v>0</v>
      </c>
      <c r="DD22" s="82">
        <v>0</v>
      </c>
      <c r="DE22" s="82">
        <v>0</v>
      </c>
      <c r="DF22" s="28">
        <v>0</v>
      </c>
    </row>
    <row r="23" ht="12.75" customHeight="1">
      <c r="CK23" s="13"/>
    </row>
  </sheetData>
  <sheetProtection/>
  <mergeCells count="1"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7.66015625" style="0" customWidth="1"/>
    <col min="3" max="3" width="13" style="0" customWidth="1"/>
    <col min="4" max="4" width="10.33203125" style="0" customWidth="1"/>
    <col min="5" max="5" width="46.33203125" style="0" customWidth="1"/>
    <col min="6" max="6" width="33.5" style="0" customWidth="1"/>
    <col min="7" max="7" width="37" style="0" customWidth="1"/>
    <col min="8" max="8" width="34.8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3" t="s">
        <v>182</v>
      </c>
    </row>
    <row r="2" spans="1:8" ht="21" customHeight="1">
      <c r="A2" s="35" t="s">
        <v>191</v>
      </c>
      <c r="B2" s="69"/>
      <c r="C2" s="35"/>
      <c r="D2" s="35"/>
      <c r="E2" s="35"/>
      <c r="F2" s="35"/>
      <c r="G2" s="35"/>
      <c r="H2" s="35"/>
    </row>
    <row r="3" spans="1:8" ht="13.5" customHeight="1">
      <c r="A3" s="80" t="s">
        <v>240</v>
      </c>
      <c r="C3" s="78"/>
      <c r="E3" s="37"/>
      <c r="H3" s="3" t="s">
        <v>20</v>
      </c>
    </row>
    <row r="4" spans="1:8" ht="34.5" customHeight="1">
      <c r="A4" s="76" t="s">
        <v>148</v>
      </c>
      <c r="B4" s="77" t="s">
        <v>301</v>
      </c>
      <c r="C4" s="34" t="s">
        <v>77</v>
      </c>
      <c r="D4" s="34" t="s">
        <v>138</v>
      </c>
      <c r="E4" s="34" t="s">
        <v>14</v>
      </c>
      <c r="F4" s="38" t="s">
        <v>71</v>
      </c>
      <c r="G4" s="34" t="s">
        <v>87</v>
      </c>
      <c r="H4" s="34" t="s">
        <v>186</v>
      </c>
    </row>
    <row r="5" spans="1:8" ht="18.75" customHeight="1">
      <c r="A5" s="93"/>
      <c r="B5" s="87"/>
      <c r="C5" s="92"/>
      <c r="D5" s="84"/>
      <c r="E5" s="81" t="s">
        <v>71</v>
      </c>
      <c r="F5" s="82">
        <v>564614</v>
      </c>
      <c r="G5" s="82">
        <v>473414</v>
      </c>
      <c r="H5" s="28">
        <v>91200</v>
      </c>
    </row>
    <row r="6" spans="1:8" ht="18.75" customHeight="1">
      <c r="A6" s="93"/>
      <c r="B6" s="87"/>
      <c r="C6" s="92"/>
      <c r="D6" s="84" t="s">
        <v>190</v>
      </c>
      <c r="E6" s="81" t="s">
        <v>334</v>
      </c>
      <c r="F6" s="82">
        <v>564614</v>
      </c>
      <c r="G6" s="82">
        <v>473414</v>
      </c>
      <c r="H6" s="28">
        <v>91200</v>
      </c>
    </row>
    <row r="7" spans="1:8" ht="18.75" customHeight="1">
      <c r="A7" s="93"/>
      <c r="B7" s="87"/>
      <c r="C7" s="92" t="s">
        <v>269</v>
      </c>
      <c r="D7" s="84"/>
      <c r="E7" s="81" t="s">
        <v>305</v>
      </c>
      <c r="F7" s="82">
        <v>472934</v>
      </c>
      <c r="G7" s="82">
        <v>472934</v>
      </c>
      <c r="H7" s="28">
        <v>0</v>
      </c>
    </row>
    <row r="8" spans="1:8" ht="18.75" customHeight="1">
      <c r="A8" s="93" t="s">
        <v>328</v>
      </c>
      <c r="B8" s="87" t="s">
        <v>203</v>
      </c>
      <c r="C8" s="92" t="s">
        <v>31</v>
      </c>
      <c r="D8" s="84" t="s">
        <v>290</v>
      </c>
      <c r="E8" s="81" t="s">
        <v>185</v>
      </c>
      <c r="F8" s="82">
        <v>162396</v>
      </c>
      <c r="G8" s="82">
        <v>162396</v>
      </c>
      <c r="H8" s="28">
        <v>0</v>
      </c>
    </row>
    <row r="9" spans="1:8" ht="18.75" customHeight="1">
      <c r="A9" s="93" t="s">
        <v>29</v>
      </c>
      <c r="B9" s="87" t="s">
        <v>172</v>
      </c>
      <c r="C9" s="92" t="s">
        <v>31</v>
      </c>
      <c r="D9" s="84" t="s">
        <v>290</v>
      </c>
      <c r="E9" s="81" t="s">
        <v>185</v>
      </c>
      <c r="F9" s="82">
        <v>27072</v>
      </c>
      <c r="G9" s="82">
        <v>27072</v>
      </c>
      <c r="H9" s="28">
        <v>0</v>
      </c>
    </row>
    <row r="10" spans="1:8" ht="18.75" customHeight="1">
      <c r="A10" s="93" t="s">
        <v>328</v>
      </c>
      <c r="B10" s="87" t="s">
        <v>203</v>
      </c>
      <c r="C10" s="92" t="s">
        <v>123</v>
      </c>
      <c r="D10" s="84" t="s">
        <v>290</v>
      </c>
      <c r="E10" s="81" t="s">
        <v>65</v>
      </c>
      <c r="F10" s="82">
        <v>111264</v>
      </c>
      <c r="G10" s="82">
        <v>111264</v>
      </c>
      <c r="H10" s="28">
        <v>0</v>
      </c>
    </row>
    <row r="11" spans="1:8" ht="18.75" customHeight="1">
      <c r="A11" s="93" t="s">
        <v>29</v>
      </c>
      <c r="B11" s="87" t="s">
        <v>172</v>
      </c>
      <c r="C11" s="92" t="s">
        <v>123</v>
      </c>
      <c r="D11" s="84" t="s">
        <v>290</v>
      </c>
      <c r="E11" s="81" t="s">
        <v>65</v>
      </c>
      <c r="F11" s="82">
        <v>936</v>
      </c>
      <c r="G11" s="82">
        <v>936</v>
      </c>
      <c r="H11" s="28">
        <v>0</v>
      </c>
    </row>
    <row r="12" spans="1:8" ht="18.75" customHeight="1">
      <c r="A12" s="93" t="s">
        <v>328</v>
      </c>
      <c r="B12" s="87" t="s">
        <v>203</v>
      </c>
      <c r="C12" s="92" t="s">
        <v>209</v>
      </c>
      <c r="D12" s="84" t="s">
        <v>290</v>
      </c>
      <c r="E12" s="81" t="s">
        <v>282</v>
      </c>
      <c r="F12" s="82">
        <v>13533</v>
      </c>
      <c r="G12" s="82">
        <v>13533</v>
      </c>
      <c r="H12" s="28">
        <v>0</v>
      </c>
    </row>
    <row r="13" spans="1:8" ht="18.75" customHeight="1">
      <c r="A13" s="93" t="s">
        <v>29</v>
      </c>
      <c r="B13" s="87" t="s">
        <v>172</v>
      </c>
      <c r="C13" s="92" t="s">
        <v>207</v>
      </c>
      <c r="D13" s="84" t="s">
        <v>290</v>
      </c>
      <c r="E13" s="81" t="s">
        <v>40</v>
      </c>
      <c r="F13" s="82">
        <v>21060</v>
      </c>
      <c r="G13" s="82">
        <v>21060</v>
      </c>
      <c r="H13" s="28">
        <v>0</v>
      </c>
    </row>
    <row r="14" spans="1:8" ht="18.75" customHeight="1">
      <c r="A14" s="93" t="s">
        <v>227</v>
      </c>
      <c r="B14" s="87" t="s">
        <v>147</v>
      </c>
      <c r="C14" s="92" t="s">
        <v>302</v>
      </c>
      <c r="D14" s="84" t="s">
        <v>290</v>
      </c>
      <c r="E14" s="81" t="s">
        <v>54</v>
      </c>
      <c r="F14" s="82">
        <v>57438</v>
      </c>
      <c r="G14" s="82">
        <v>57438</v>
      </c>
      <c r="H14" s="28">
        <v>0</v>
      </c>
    </row>
    <row r="15" spans="1:8" ht="18.75" customHeight="1">
      <c r="A15" s="93" t="s">
        <v>29</v>
      </c>
      <c r="B15" s="87" t="s">
        <v>172</v>
      </c>
      <c r="C15" s="92" t="s">
        <v>302</v>
      </c>
      <c r="D15" s="84" t="s">
        <v>290</v>
      </c>
      <c r="E15" s="81" t="s">
        <v>54</v>
      </c>
      <c r="F15" s="82">
        <v>9814</v>
      </c>
      <c r="G15" s="82">
        <v>9814</v>
      </c>
      <c r="H15" s="28">
        <v>0</v>
      </c>
    </row>
    <row r="16" spans="1:8" ht="18.75" customHeight="1">
      <c r="A16" s="93" t="s">
        <v>227</v>
      </c>
      <c r="B16" s="87" t="s">
        <v>147</v>
      </c>
      <c r="C16" s="92" t="s">
        <v>178</v>
      </c>
      <c r="D16" s="84" t="s">
        <v>290</v>
      </c>
      <c r="E16" s="81" t="s">
        <v>121</v>
      </c>
      <c r="F16" s="82">
        <v>19157</v>
      </c>
      <c r="G16" s="82">
        <v>19157</v>
      </c>
      <c r="H16" s="28">
        <v>0</v>
      </c>
    </row>
    <row r="17" spans="1:8" ht="18.75" customHeight="1">
      <c r="A17" s="93" t="s">
        <v>29</v>
      </c>
      <c r="B17" s="87" t="s">
        <v>172</v>
      </c>
      <c r="C17" s="92" t="s">
        <v>178</v>
      </c>
      <c r="D17" s="84" t="s">
        <v>290</v>
      </c>
      <c r="E17" s="81" t="s">
        <v>121</v>
      </c>
      <c r="F17" s="82">
        <v>3435</v>
      </c>
      <c r="G17" s="82">
        <v>3435</v>
      </c>
      <c r="H17" s="28">
        <v>0</v>
      </c>
    </row>
    <row r="18" spans="1:8" ht="18.75" customHeight="1">
      <c r="A18" s="93" t="s">
        <v>227</v>
      </c>
      <c r="B18" s="87" t="s">
        <v>147</v>
      </c>
      <c r="C18" s="92" t="s">
        <v>7</v>
      </c>
      <c r="D18" s="84" t="s">
        <v>290</v>
      </c>
      <c r="E18" s="81" t="s">
        <v>67</v>
      </c>
      <c r="F18" s="82">
        <v>6102</v>
      </c>
      <c r="G18" s="82">
        <v>6102</v>
      </c>
      <c r="H18" s="28">
        <v>0</v>
      </c>
    </row>
    <row r="19" spans="1:8" ht="18.75" customHeight="1">
      <c r="A19" s="93" t="s">
        <v>29</v>
      </c>
      <c r="B19" s="87" t="s">
        <v>172</v>
      </c>
      <c r="C19" s="92" t="s">
        <v>7</v>
      </c>
      <c r="D19" s="84" t="s">
        <v>290</v>
      </c>
      <c r="E19" s="81" t="s">
        <v>67</v>
      </c>
      <c r="F19" s="82">
        <v>1999</v>
      </c>
      <c r="G19" s="82">
        <v>1999</v>
      </c>
      <c r="H19" s="28">
        <v>0</v>
      </c>
    </row>
    <row r="20" spans="1:8" ht="18.75" customHeight="1">
      <c r="A20" s="93" t="s">
        <v>137</v>
      </c>
      <c r="B20" s="87" t="s">
        <v>23</v>
      </c>
      <c r="C20" s="92" t="s">
        <v>272</v>
      </c>
      <c r="D20" s="84" t="s">
        <v>290</v>
      </c>
      <c r="E20" s="81" t="s">
        <v>363</v>
      </c>
      <c r="F20" s="82">
        <v>32840</v>
      </c>
      <c r="G20" s="82">
        <v>32840</v>
      </c>
      <c r="H20" s="28">
        <v>0</v>
      </c>
    </row>
    <row r="21" spans="1:8" ht="18.75" customHeight="1">
      <c r="A21" s="93" t="s">
        <v>29</v>
      </c>
      <c r="B21" s="87" t="s">
        <v>172</v>
      </c>
      <c r="C21" s="92" t="s">
        <v>272</v>
      </c>
      <c r="D21" s="84" t="s">
        <v>290</v>
      </c>
      <c r="E21" s="81" t="s">
        <v>363</v>
      </c>
      <c r="F21" s="82">
        <v>5888</v>
      </c>
      <c r="G21" s="82">
        <v>5888</v>
      </c>
      <c r="H21" s="28">
        <v>0</v>
      </c>
    </row>
    <row r="22" spans="1:8" ht="18.75" customHeight="1">
      <c r="A22" s="93"/>
      <c r="B22" s="87"/>
      <c r="C22" s="92" t="s">
        <v>171</v>
      </c>
      <c r="D22" s="84"/>
      <c r="E22" s="81" t="s">
        <v>214</v>
      </c>
      <c r="F22" s="82">
        <v>91200</v>
      </c>
      <c r="G22" s="82">
        <v>0</v>
      </c>
      <c r="H22" s="28">
        <v>91200</v>
      </c>
    </row>
    <row r="23" spans="1:8" ht="18.75" customHeight="1">
      <c r="A23" s="93" t="s">
        <v>222</v>
      </c>
      <c r="B23" s="87" t="s">
        <v>333</v>
      </c>
      <c r="C23" s="92" t="s">
        <v>129</v>
      </c>
      <c r="D23" s="84" t="s">
        <v>290</v>
      </c>
      <c r="E23" s="81" t="s">
        <v>254</v>
      </c>
      <c r="F23" s="82">
        <v>15000</v>
      </c>
      <c r="G23" s="82">
        <v>0</v>
      </c>
      <c r="H23" s="28">
        <v>15000</v>
      </c>
    </row>
    <row r="24" spans="1:8" ht="18.75" customHeight="1">
      <c r="A24" s="93" t="s">
        <v>122</v>
      </c>
      <c r="B24" s="87" t="s">
        <v>51</v>
      </c>
      <c r="C24" s="92" t="s">
        <v>129</v>
      </c>
      <c r="D24" s="84" t="s">
        <v>290</v>
      </c>
      <c r="E24" s="81" t="s">
        <v>254</v>
      </c>
      <c r="F24" s="82">
        <v>2000</v>
      </c>
      <c r="G24" s="82">
        <v>0</v>
      </c>
      <c r="H24" s="28">
        <v>2000</v>
      </c>
    </row>
    <row r="25" spans="1:8" ht="18.75" customHeight="1">
      <c r="A25" s="93" t="s">
        <v>222</v>
      </c>
      <c r="B25" s="87" t="s">
        <v>333</v>
      </c>
      <c r="C25" s="92" t="s">
        <v>37</v>
      </c>
      <c r="D25" s="84" t="s">
        <v>290</v>
      </c>
      <c r="E25" s="81" t="s">
        <v>57</v>
      </c>
      <c r="F25" s="82">
        <v>2000</v>
      </c>
      <c r="G25" s="82">
        <v>0</v>
      </c>
      <c r="H25" s="28">
        <v>2000</v>
      </c>
    </row>
    <row r="26" spans="1:8" ht="18.75" customHeight="1">
      <c r="A26" s="93" t="s">
        <v>222</v>
      </c>
      <c r="B26" s="87" t="s">
        <v>333</v>
      </c>
      <c r="C26" s="92" t="s">
        <v>130</v>
      </c>
      <c r="D26" s="84" t="s">
        <v>290</v>
      </c>
      <c r="E26" s="81" t="s">
        <v>142</v>
      </c>
      <c r="F26" s="82">
        <v>2000</v>
      </c>
      <c r="G26" s="82">
        <v>0</v>
      </c>
      <c r="H26" s="28">
        <v>2000</v>
      </c>
    </row>
    <row r="27" spans="1:8" ht="18.75" customHeight="1">
      <c r="A27" s="93" t="s">
        <v>222</v>
      </c>
      <c r="B27" s="87" t="s">
        <v>333</v>
      </c>
      <c r="C27" s="92" t="s">
        <v>39</v>
      </c>
      <c r="D27" s="84" t="s">
        <v>290</v>
      </c>
      <c r="E27" s="81" t="s">
        <v>83</v>
      </c>
      <c r="F27" s="82">
        <v>3000</v>
      </c>
      <c r="G27" s="82">
        <v>0</v>
      </c>
      <c r="H27" s="28">
        <v>3000</v>
      </c>
    </row>
    <row r="28" spans="1:8" ht="18.75" customHeight="1">
      <c r="A28" s="93" t="s">
        <v>222</v>
      </c>
      <c r="B28" s="87" t="s">
        <v>333</v>
      </c>
      <c r="C28" s="92" t="s">
        <v>307</v>
      </c>
      <c r="D28" s="84" t="s">
        <v>290</v>
      </c>
      <c r="E28" s="81" t="s">
        <v>73</v>
      </c>
      <c r="F28" s="82">
        <v>2000</v>
      </c>
      <c r="G28" s="82">
        <v>0</v>
      </c>
      <c r="H28" s="28">
        <v>2000</v>
      </c>
    </row>
    <row r="29" spans="1:8" ht="18.75" customHeight="1">
      <c r="A29" s="93" t="s">
        <v>222</v>
      </c>
      <c r="B29" s="87" t="s">
        <v>333</v>
      </c>
      <c r="C29" s="92" t="s">
        <v>17</v>
      </c>
      <c r="D29" s="84" t="s">
        <v>290</v>
      </c>
      <c r="E29" s="81" t="s">
        <v>52</v>
      </c>
      <c r="F29" s="82">
        <v>20000</v>
      </c>
      <c r="G29" s="82">
        <v>0</v>
      </c>
      <c r="H29" s="28">
        <v>20000</v>
      </c>
    </row>
    <row r="30" spans="1:8" ht="18.75" customHeight="1">
      <c r="A30" s="93" t="s">
        <v>122</v>
      </c>
      <c r="B30" s="87" t="s">
        <v>51</v>
      </c>
      <c r="C30" s="92" t="s">
        <v>17</v>
      </c>
      <c r="D30" s="84" t="s">
        <v>290</v>
      </c>
      <c r="E30" s="81" t="s">
        <v>52</v>
      </c>
      <c r="F30" s="82">
        <v>7000</v>
      </c>
      <c r="G30" s="82">
        <v>0</v>
      </c>
      <c r="H30" s="28">
        <v>7000</v>
      </c>
    </row>
    <row r="31" spans="1:8" ht="18.75" customHeight="1">
      <c r="A31" s="93" t="s">
        <v>317</v>
      </c>
      <c r="B31" s="87" t="s">
        <v>250</v>
      </c>
      <c r="C31" s="92" t="s">
        <v>15</v>
      </c>
      <c r="D31" s="84" t="s">
        <v>290</v>
      </c>
      <c r="E31" s="81" t="s">
        <v>295</v>
      </c>
      <c r="F31" s="82">
        <v>2000</v>
      </c>
      <c r="G31" s="82">
        <v>0</v>
      </c>
      <c r="H31" s="28">
        <v>2000</v>
      </c>
    </row>
    <row r="32" spans="1:8" ht="18.75" customHeight="1">
      <c r="A32" s="93" t="s">
        <v>316</v>
      </c>
      <c r="B32" s="87" t="s">
        <v>159</v>
      </c>
      <c r="C32" s="92" t="s">
        <v>184</v>
      </c>
      <c r="D32" s="84" t="s">
        <v>290</v>
      </c>
      <c r="E32" s="81" t="s">
        <v>200</v>
      </c>
      <c r="F32" s="82">
        <v>2000</v>
      </c>
      <c r="G32" s="82">
        <v>0</v>
      </c>
      <c r="H32" s="28">
        <v>2000</v>
      </c>
    </row>
    <row r="33" spans="1:8" ht="18.75" customHeight="1">
      <c r="A33" s="93" t="s">
        <v>122</v>
      </c>
      <c r="B33" s="87" t="s">
        <v>51</v>
      </c>
      <c r="C33" s="92" t="s">
        <v>253</v>
      </c>
      <c r="D33" s="84" t="s">
        <v>290</v>
      </c>
      <c r="E33" s="81" t="s">
        <v>164</v>
      </c>
      <c r="F33" s="82">
        <v>3000</v>
      </c>
      <c r="G33" s="82">
        <v>0</v>
      </c>
      <c r="H33" s="28">
        <v>3000</v>
      </c>
    </row>
    <row r="34" spans="1:8" ht="18.75" customHeight="1">
      <c r="A34" s="93" t="s">
        <v>222</v>
      </c>
      <c r="B34" s="87" t="s">
        <v>333</v>
      </c>
      <c r="C34" s="92" t="s">
        <v>235</v>
      </c>
      <c r="D34" s="84" t="s">
        <v>290</v>
      </c>
      <c r="E34" s="81" t="s">
        <v>139</v>
      </c>
      <c r="F34" s="82">
        <v>31200</v>
      </c>
      <c r="G34" s="82">
        <v>0</v>
      </c>
      <c r="H34" s="28">
        <v>31200</v>
      </c>
    </row>
    <row r="35" spans="1:8" ht="18.75" customHeight="1">
      <c r="A35" s="93"/>
      <c r="B35" s="87"/>
      <c r="C35" s="92" t="s">
        <v>95</v>
      </c>
      <c r="D35" s="84"/>
      <c r="E35" s="81" t="s">
        <v>224</v>
      </c>
      <c r="F35" s="82">
        <v>480</v>
      </c>
      <c r="G35" s="82">
        <v>480</v>
      </c>
      <c r="H35" s="28">
        <v>0</v>
      </c>
    </row>
    <row r="36" spans="1:8" ht="18.75" customHeight="1">
      <c r="A36" s="93" t="s">
        <v>300</v>
      </c>
      <c r="B36" s="87" t="s">
        <v>176</v>
      </c>
      <c r="C36" s="92" t="s">
        <v>238</v>
      </c>
      <c r="D36" s="84" t="s">
        <v>290</v>
      </c>
      <c r="E36" s="81" t="s">
        <v>245</v>
      </c>
      <c r="F36" s="82">
        <v>480</v>
      </c>
      <c r="G36" s="82">
        <v>480</v>
      </c>
      <c r="H36" s="28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3" t="s">
        <v>101</v>
      </c>
    </row>
    <row r="2" spans="1:5" ht="21" customHeight="1">
      <c r="A2" s="35" t="s">
        <v>153</v>
      </c>
      <c r="B2" s="35"/>
      <c r="C2" s="35"/>
      <c r="D2" s="35"/>
      <c r="E2" s="35"/>
    </row>
    <row r="3" spans="1:5" ht="12.75" customHeight="1">
      <c r="A3" s="94" t="s">
        <v>240</v>
      </c>
      <c r="C3" s="33"/>
      <c r="D3" s="14"/>
      <c r="E3" s="3" t="s">
        <v>20</v>
      </c>
    </row>
    <row r="4" spans="1:5" ht="30" customHeight="1">
      <c r="A4" s="49" t="s">
        <v>324</v>
      </c>
      <c r="B4" s="49" t="s">
        <v>138</v>
      </c>
      <c r="C4" s="34" t="s">
        <v>271</v>
      </c>
      <c r="D4" s="34" t="s">
        <v>217</v>
      </c>
      <c r="E4" s="34" t="s">
        <v>299</v>
      </c>
    </row>
    <row r="5" spans="1:5" ht="16.5" customHeight="1">
      <c r="A5" s="87"/>
      <c r="B5" s="84"/>
      <c r="C5" s="81" t="s">
        <v>71</v>
      </c>
      <c r="D5" s="93"/>
      <c r="E5" s="28">
        <v>180000</v>
      </c>
    </row>
    <row r="6" spans="1:5" ht="16.5" customHeight="1">
      <c r="A6" s="87" t="s">
        <v>190</v>
      </c>
      <c r="B6" s="84"/>
      <c r="C6" s="81" t="s">
        <v>334</v>
      </c>
      <c r="D6" s="93"/>
      <c r="E6" s="28">
        <v>180000</v>
      </c>
    </row>
    <row r="7" spans="1:5" ht="16.5" customHeight="1">
      <c r="A7" s="87" t="s">
        <v>89</v>
      </c>
      <c r="B7" s="84"/>
      <c r="C7" s="81" t="s">
        <v>244</v>
      </c>
      <c r="D7" s="93"/>
      <c r="E7" s="28">
        <v>180000</v>
      </c>
    </row>
    <row r="8" spans="1:5" ht="16.5" customHeight="1">
      <c r="A8" s="87" t="s">
        <v>106</v>
      </c>
      <c r="B8" s="84"/>
      <c r="C8" s="81" t="s">
        <v>233</v>
      </c>
      <c r="D8" s="93"/>
      <c r="E8" s="28">
        <v>180000</v>
      </c>
    </row>
    <row r="9" spans="1:5" ht="16.5" customHeight="1">
      <c r="A9" s="87" t="s">
        <v>157</v>
      </c>
      <c r="B9" s="84" t="s">
        <v>190</v>
      </c>
      <c r="C9" s="81" t="s">
        <v>321</v>
      </c>
      <c r="D9" s="93" t="s">
        <v>247</v>
      </c>
      <c r="E9" s="28">
        <v>20000</v>
      </c>
    </row>
    <row r="10" spans="1:5" ht="16.5" customHeight="1">
      <c r="A10" s="87" t="s">
        <v>157</v>
      </c>
      <c r="B10" s="84" t="s">
        <v>190</v>
      </c>
      <c r="C10" s="81" t="s">
        <v>321</v>
      </c>
      <c r="D10" s="93" t="s">
        <v>32</v>
      </c>
      <c r="E10" s="28">
        <v>70000</v>
      </c>
    </row>
    <row r="11" spans="1:5" ht="16.5" customHeight="1">
      <c r="A11" s="87" t="s">
        <v>157</v>
      </c>
      <c r="B11" s="84" t="s">
        <v>190</v>
      </c>
      <c r="C11" s="81" t="s">
        <v>321</v>
      </c>
      <c r="D11" s="93" t="s">
        <v>90</v>
      </c>
      <c r="E11" s="28">
        <v>30000</v>
      </c>
    </row>
    <row r="12" spans="1:5" ht="16.5" customHeight="1">
      <c r="A12" s="87" t="s">
        <v>157</v>
      </c>
      <c r="B12" s="84" t="s">
        <v>190</v>
      </c>
      <c r="C12" s="81" t="s">
        <v>321</v>
      </c>
      <c r="D12" s="93" t="s">
        <v>279</v>
      </c>
      <c r="E12" s="28">
        <v>40000</v>
      </c>
    </row>
    <row r="13" spans="1:5" ht="16.5" customHeight="1">
      <c r="A13" s="87" t="s">
        <v>157</v>
      </c>
      <c r="B13" s="84" t="s">
        <v>190</v>
      </c>
      <c r="C13" s="81" t="s">
        <v>321</v>
      </c>
      <c r="D13" s="93" t="s">
        <v>44</v>
      </c>
      <c r="E13" s="28">
        <v>20000</v>
      </c>
    </row>
    <row r="14" spans="2:4" ht="12.75" customHeight="1">
      <c r="B14" s="13"/>
      <c r="C14" s="13"/>
      <c r="D14" s="13"/>
    </row>
    <row r="15" spans="2:4" ht="12.75" customHeight="1">
      <c r="B15" s="13"/>
      <c r="C15" s="13"/>
      <c r="D15" s="13"/>
    </row>
    <row r="16" spans="2:4" ht="12.75" customHeight="1">
      <c r="B16" s="13"/>
      <c r="C16" s="13"/>
      <c r="D16" s="13"/>
    </row>
    <row r="17" spans="2:3" ht="12.75" customHeight="1">
      <c r="B17" s="13"/>
      <c r="C17" s="13"/>
    </row>
    <row r="18" spans="2:5" ht="12.75" customHeight="1">
      <c r="B18" s="13"/>
      <c r="C18" s="13"/>
      <c r="E18" s="13"/>
    </row>
    <row r="19" spans="3:4" ht="12.75" customHeight="1">
      <c r="C19" s="13"/>
      <c r="D19" s="13"/>
    </row>
    <row r="20" ht="12.75" customHeight="1">
      <c r="C20" s="1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3"/>
      <c r="B1" s="13"/>
      <c r="C1" s="13"/>
      <c r="D1" s="13"/>
      <c r="E1" s="13"/>
      <c r="F1" s="13"/>
      <c r="G1" s="13"/>
      <c r="H1" s="16" t="s">
        <v>10</v>
      </c>
    </row>
    <row r="2" spans="1:8" ht="17.25" customHeight="1">
      <c r="A2" s="1" t="s">
        <v>98</v>
      </c>
      <c r="B2" s="15"/>
      <c r="C2" s="15"/>
      <c r="D2" s="15"/>
      <c r="E2" s="15"/>
      <c r="F2" s="15"/>
      <c r="G2" s="15"/>
      <c r="H2" s="15"/>
    </row>
    <row r="3" spans="1:8" ht="12.75" customHeight="1">
      <c r="A3" s="111" t="s">
        <v>240</v>
      </c>
      <c r="B3" s="111"/>
      <c r="C3" s="13"/>
      <c r="D3" s="13"/>
      <c r="E3" s="13"/>
      <c r="F3" s="13"/>
      <c r="G3" s="13"/>
      <c r="H3" s="16" t="s">
        <v>20</v>
      </c>
    </row>
    <row r="4" spans="1:8" ht="14.25" customHeight="1">
      <c r="A4" s="103" t="s">
        <v>138</v>
      </c>
      <c r="B4" s="103" t="s">
        <v>261</v>
      </c>
      <c r="C4" s="18" t="s">
        <v>28</v>
      </c>
      <c r="D4" s="17"/>
      <c r="E4" s="18"/>
      <c r="F4" s="18"/>
      <c r="G4" s="18"/>
      <c r="H4" s="18"/>
    </row>
    <row r="5" spans="1:8" ht="13.5" customHeight="1">
      <c r="A5" s="103"/>
      <c r="B5" s="103"/>
      <c r="C5" s="101" t="s">
        <v>71</v>
      </c>
      <c r="D5" s="103" t="s">
        <v>350</v>
      </c>
      <c r="E5" s="19" t="s">
        <v>78</v>
      </c>
      <c r="F5" s="19"/>
      <c r="G5" s="19"/>
      <c r="H5" s="103" t="s">
        <v>159</v>
      </c>
    </row>
    <row r="6" spans="1:8" ht="25.5" customHeight="1">
      <c r="A6" s="104"/>
      <c r="B6" s="104"/>
      <c r="C6" s="102"/>
      <c r="D6" s="104"/>
      <c r="E6" s="60" t="s">
        <v>175</v>
      </c>
      <c r="F6" s="60" t="s">
        <v>281</v>
      </c>
      <c r="G6" s="60" t="s">
        <v>66</v>
      </c>
      <c r="H6" s="104"/>
    </row>
    <row r="7" spans="1:9" ht="19.5" customHeight="1">
      <c r="A7" s="93"/>
      <c r="B7" s="93" t="s">
        <v>71</v>
      </c>
      <c r="C7" s="28">
        <v>2000</v>
      </c>
      <c r="D7" s="83">
        <v>0</v>
      </c>
      <c r="E7" s="28">
        <v>0</v>
      </c>
      <c r="F7" s="83">
        <v>0</v>
      </c>
      <c r="G7" s="28">
        <v>0</v>
      </c>
      <c r="H7" s="67">
        <v>2000</v>
      </c>
      <c r="I7" s="13"/>
    </row>
    <row r="8" spans="1:8" ht="19.5" customHeight="1">
      <c r="A8" s="93" t="s">
        <v>190</v>
      </c>
      <c r="B8" s="93" t="s">
        <v>334</v>
      </c>
      <c r="C8" s="28">
        <v>2000</v>
      </c>
      <c r="D8" s="83">
        <v>0</v>
      </c>
      <c r="E8" s="28">
        <v>0</v>
      </c>
      <c r="F8" s="83">
        <v>0</v>
      </c>
      <c r="G8" s="28">
        <v>0</v>
      </c>
      <c r="H8" s="67">
        <v>2000</v>
      </c>
    </row>
    <row r="9" spans="1:8" ht="12.75" customHeight="1">
      <c r="A9" s="13"/>
      <c r="B9" s="13"/>
      <c r="C9" s="13"/>
      <c r="D9" s="13"/>
      <c r="E9" s="13"/>
      <c r="F9" s="13"/>
      <c r="G9" s="13"/>
      <c r="H9" s="13"/>
    </row>
    <row r="10" spans="2:8" ht="12.75" customHeight="1">
      <c r="B10" s="13"/>
      <c r="C10" s="13"/>
      <c r="D10" s="13"/>
      <c r="E10" s="13"/>
      <c r="F10" s="13"/>
      <c r="G10" s="13"/>
      <c r="H10" s="13"/>
    </row>
    <row r="11" spans="2:8" ht="12.75" customHeight="1">
      <c r="B11" s="13"/>
      <c r="C11" s="13"/>
      <c r="D11" s="13"/>
      <c r="E11" s="13"/>
      <c r="F11" s="13"/>
      <c r="G11" s="13"/>
      <c r="H11" s="13"/>
    </row>
    <row r="12" spans="2:7" ht="12.75" customHeight="1">
      <c r="B12" s="13"/>
      <c r="G12" s="13"/>
    </row>
    <row r="13" spans="2:7" ht="12.75" customHeight="1">
      <c r="B13" s="13"/>
      <c r="G13" s="13"/>
    </row>
    <row r="14" spans="2:7" ht="12.75" customHeight="1">
      <c r="B14" s="13"/>
      <c r="D14" s="13"/>
      <c r="F14" s="13"/>
      <c r="G14" s="13"/>
    </row>
    <row r="15" spans="2:7" ht="12.75" customHeight="1">
      <c r="B15" s="13"/>
      <c r="G15" s="13"/>
    </row>
    <row r="16" spans="2:7" ht="12.75" customHeight="1">
      <c r="B16" s="13"/>
      <c r="F16" s="13"/>
      <c r="G16" s="13"/>
    </row>
    <row r="17" spans="2:6" ht="12.75" customHeight="1">
      <c r="B17" s="13"/>
      <c r="F17" s="13"/>
    </row>
    <row r="18" ht="12.75" customHeight="1">
      <c r="B18" s="13"/>
    </row>
    <row r="19" spans="2:5" ht="12.75" customHeight="1">
      <c r="B19" s="13"/>
      <c r="C19" s="13"/>
      <c r="E19" s="13"/>
    </row>
    <row r="20" spans="3:6" ht="12.75" customHeight="1">
      <c r="C20" s="13"/>
      <c r="F20" s="13"/>
    </row>
    <row r="21" spans="3:4" ht="12.75" customHeight="1">
      <c r="C21" s="13"/>
      <c r="D21" s="13"/>
    </row>
    <row r="22" ht="12.75" customHeight="1">
      <c r="D22" s="13"/>
    </row>
  </sheetData>
  <sheetProtection/>
  <mergeCells count="6">
    <mergeCell ref="A3:B3"/>
    <mergeCell ref="D5:D6"/>
    <mergeCell ref="A4:A6"/>
    <mergeCell ref="B4:B6"/>
    <mergeCell ref="C5:C6"/>
    <mergeCell ref="H5:H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2019-04-10T07:49:09Z</cp:lastPrinted>
  <dcterms:modified xsi:type="dcterms:W3CDTF">2019-04-10T07:56:46Z</dcterms:modified>
  <cp:category/>
  <cp:version/>
  <cp:contentType/>
  <cp:contentStatus/>
</cp:coreProperties>
</file>