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预算总表" sheetId="5" r:id="rId5"/>
    <sheet name="一般公共预算支出预算表" sheetId="6" r:id="rId6"/>
    <sheet name="一般公共预算基本支出预算表" sheetId="7" r:id="rId7"/>
    <sheet name="一般公共预算项目支出预算表07" sheetId="8" r:id="rId8"/>
    <sheet name="一般公共预算三公经费预算表08" sheetId="9" r:id="rId9"/>
    <sheet name="政府性基金支出预算表09" sheetId="10" r:id="rId10"/>
    <sheet name="政府性基金预算三公经费预算表10" sheetId="11" r:id="rId11"/>
    <sheet name="国有资本经营预算支出预算表11" sheetId="12" r:id="rId12"/>
    <sheet name="政府采购预算12" sheetId="13" r:id="rId13"/>
  </sheets>
  <definedNames>
    <definedName name="_xlnm.Print_Titles" localSheetId="6">'一般公共预算基本支出预算表'!$1:$4</definedName>
  </definedNames>
  <calcPr fullCalcOnLoad="1"/>
</workbook>
</file>

<file path=xl/sharedStrings.xml><?xml version="1.0" encoding="utf-8"?>
<sst xmlns="http://schemas.openxmlformats.org/spreadsheetml/2006/main" count="768" uniqueCount="398">
  <si>
    <t>预算表01</t>
  </si>
  <si>
    <t>部门预算收支总表</t>
  </si>
  <si>
    <t>单位：元</t>
  </si>
  <si>
    <t>收              入</t>
  </si>
  <si>
    <t>支                 出</t>
  </si>
  <si>
    <t>项       目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</si>
  <si>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</si>
  <si>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</si>
  <si>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</si>
  <si>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</si>
  <si>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</si>
  <si>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</si>
  <si>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</si>
  <si>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</si>
  <si>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</si>
  <si>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</si>
  <si>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</si>
  <si>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</si>
  <si>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</si>
  <si>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七、其他收入</t>
  </si>
  <si>
    <t>八、社会保障与就业支出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</si>
  <si>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</si>
  <si>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</si>
  <si>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</si>
  <si>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</si>
  <si>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</si>
  <si>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</si>
  <si>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</si>
  <si>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</si>
  <si>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</si>
  <si>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</si>
  <si>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</si>
  <si>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</si>
  <si>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</si>
  <si>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</si>
  <si>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</si>
  <si>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</si>
  <si>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</si>
  <si>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</si>
  <si>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</si>
  <si>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</si>
  <si>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</si>
  <si>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</si>
  <si>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</si>
  <si>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单位名称（功能科目）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</si>
  <si>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</si>
  <si>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</si>
  <si>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</si>
  <si>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</si>
  <si>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</si>
  <si>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</si>
  <si>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</si>
  <si>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 xml:space="preserve">  一般公共服务支出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</si>
  <si>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</si>
  <si>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</si>
  <si>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</si>
  <si>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</si>
  <si>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</si>
  <si>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</si>
  <si>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</si>
  <si>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</si>
  <si>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</si>
  <si>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</si>
  <si>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</si>
  <si>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</si>
  <si>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</si>
  <si>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</si>
  <si>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</si>
  <si>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</si>
  <si>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</si>
  <si>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</si>
  <si>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</si>
  <si>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</si>
  <si>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</si>
  <si>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</si>
  <si>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</si>
  <si>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</si>
  <si>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</si>
  <si>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</si>
  <si>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</si>
  <si>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</si>
  <si>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</si>
  <si>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</si>
  <si>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</si>
  <si>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</si>
  <si>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>二、结转下年</t>
  </si>
  <si>
    <t>收  入  合  计</t>
  </si>
  <si>
    <t>支   出  合  计</t>
  </si>
  <si>
    <t>预算表05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</si>
  <si>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</si>
  <si>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</si>
  <si>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</si>
  <si>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</si>
  <si>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</si>
  <si>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</si>
  <si>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</si>
  <si>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</si>
  <si>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</si>
  <si>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</si>
  <si>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</si>
  <si>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</si>
  <si>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</si>
  <si>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</si>
  <si>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</si>
  <si>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</si>
  <si>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办公费</t>
  </si>
  <si>
    <t>印刷费</t>
  </si>
  <si>
    <t>咨询费</t>
  </si>
  <si>
    <t>公务接待费</t>
  </si>
  <si>
    <t>离休费</t>
  </si>
  <si>
    <t>退休费</t>
  </si>
  <si>
    <t>退职(役)费</t>
  </si>
  <si>
    <t>国内债务付息</t>
  </si>
  <si>
    <t>房屋建筑物购建</t>
  </si>
  <si>
    <t>办公设备购置</t>
  </si>
  <si>
    <t>资本金注入</t>
  </si>
  <si>
    <t>其他对企业补助</t>
  </si>
  <si>
    <t>政府投资基金股权投资</t>
  </si>
  <si>
    <t>对社会保险基金补助</t>
  </si>
  <si>
    <t>补充全国社会保障基金</t>
  </si>
  <si>
    <t>赠与</t>
  </si>
  <si>
    <t>国家赔偿费用支出</t>
  </si>
  <si>
    <t>预算表06</t>
  </si>
  <si>
    <t>一般公共预算基本支出预算表</t>
  </si>
  <si>
    <t>经济科目编码（类款）</t>
  </si>
  <si>
    <t>单位名称（经济科目）</t>
  </si>
  <si>
    <t>人员经费</t>
  </si>
  <si>
    <t>公用经费</t>
  </si>
  <si>
    <t>预算表07</t>
  </si>
  <si>
    <t>一般公共预算项目支出预算表</t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</si>
  <si>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</si>
  <si>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</si>
  <si>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</si>
  <si>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</si>
  <si>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</si>
  <si>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</si>
  <si>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</si>
  <si>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</si>
  <si>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</si>
  <si>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</si>
  <si>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</si>
  <si>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</si>
  <si>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</si>
  <si>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</si>
  <si>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</si>
  <si>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</si>
  <si>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单位：元</t>
  </si>
  <si>
    <t>预算表12</t>
  </si>
  <si>
    <t>单位显示编码</t>
  </si>
  <si>
    <t>采购目录</t>
  </si>
  <si>
    <t>采购数量</t>
  </si>
  <si>
    <t>计量单位</t>
  </si>
  <si>
    <t>经费拨款（补助）安排</t>
  </si>
  <si>
    <t>非税收入安排合计</t>
  </si>
  <si>
    <t>政府基金收入安排</t>
  </si>
  <si>
    <t>国有资本经营收入（国有资本经营</t>
  </si>
  <si>
    <t>纳入专户管理的资金收入安排</t>
  </si>
  <si>
    <t>上级补助收入安排</t>
  </si>
  <si>
    <t>其他收入安排</t>
  </si>
  <si>
    <t>行政事业性收费安排</t>
  </si>
  <si>
    <t>国有资本经营收入安排（公共财政</t>
  </si>
  <si>
    <t>专项收入安排</t>
  </si>
  <si>
    <t>国有资产有偿使用收入安排</t>
  </si>
  <si>
    <t>其他非税收入安排</t>
  </si>
  <si>
    <t>政府经济科目编码</t>
  </si>
  <si>
    <t>政府经济科目名称</t>
  </si>
  <si>
    <t>2019年预算数</t>
  </si>
  <si>
    <t>2019年预算数</t>
  </si>
  <si>
    <t>2019年单位政府采购预算表</t>
  </si>
  <si>
    <t>七、文化旅游体育与传媒支出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</si>
  <si>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</si>
  <si>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</si>
  <si>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</si>
  <si>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</si>
  <si>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</si>
  <si>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</si>
  <si>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</si>
  <si>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</si>
  <si>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</si>
  <si>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</si>
  <si>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</si>
  <si>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</si>
  <si>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</si>
  <si>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</si>
  <si>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</si>
  <si>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</si>
  <si>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</si>
  <si>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</si>
  <si>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</si>
  <si>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</si>
  <si>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</si>
  <si>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 xml:space="preserve">  文化旅游体育与传媒支出</t>
  </si>
  <si>
    <t xml:space="preserve">  卫生健康支出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</si>
  <si>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</si>
  <si>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</si>
  <si>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</si>
  <si>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</si>
  <si>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>恩阳区纪委监委</t>
  </si>
  <si>
    <t>2019年部门预算</t>
  </si>
  <si>
    <t>105001</t>
  </si>
  <si>
    <t>恩阳区纪委监委</t>
  </si>
  <si>
    <t xml:space="preserve">  201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</si>
  <si>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</si>
  <si>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</si>
  <si>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</si>
  <si>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</si>
  <si>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  2011102</t>
  </si>
  <si>
    <t xml:space="preserve">      一般行政管理事务（纪检）</t>
  </si>
  <si>
    <t xml:space="preserve">      2011104</t>
  </si>
  <si>
    <t xml:space="preserve">      大案要案查处</t>
  </si>
  <si>
    <t xml:space="preserve">      2011150</t>
  </si>
  <si>
    <t xml:space="preserve">      事业运行（纪检）</t>
  </si>
  <si>
    <t xml:space="preserve">      2011199</t>
  </si>
  <si>
    <t xml:space="preserve">      其他纪检监察事务支出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</si>
  <si>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</si>
  <si>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</si>
  <si>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</si>
  <si>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</si>
  <si>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</si>
  <si>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</si>
  <si>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</si>
  <si>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</si>
  <si>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</si>
  <si>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</si>
  <si>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</si>
  <si>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</si>
  <si>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</si>
  <si>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</si>
  <si>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</si>
  <si>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</si>
  <si>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</si>
  <si>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</si>
  <si>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</si>
  <si>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单位名称：恩阳区纪委监委</t>
  </si>
  <si>
    <t>单位名称：恩阳区纪委监委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</si>
  <si>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</si>
  <si>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</si>
  <si>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</si>
  <si>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</si>
  <si>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</si>
  <si>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</si>
  <si>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</si>
  <si>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</si>
  <si>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</si>
  <si>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</si>
  <si>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50101</t>
  </si>
  <si>
    <t>工资奖金津补贴</t>
  </si>
  <si>
    <t xml:space="preserve">  105001</t>
  </si>
  <si>
    <t>50102</t>
  </si>
  <si>
    <t>社会保障缴费</t>
  </si>
  <si>
    <t>职工基本医疗保险缴费</t>
  </si>
  <si>
    <t>其他社会保障缴费</t>
  </si>
  <si>
    <t>50103</t>
  </si>
  <si>
    <t>住房公积金</t>
  </si>
  <si>
    <t>50199</t>
  </si>
  <si>
    <t>其他工资福利支出</t>
  </si>
  <si>
    <t>50201</t>
  </si>
  <si>
    <t>办公经费</t>
  </si>
  <si>
    <t>水费</t>
  </si>
  <si>
    <t>电费</t>
  </si>
  <si>
    <t>邮电费</t>
  </si>
  <si>
    <t>差旅费</t>
  </si>
  <si>
    <t>工会经费</t>
  </si>
  <si>
    <t>福利费</t>
  </si>
  <si>
    <t>其他交通费用</t>
  </si>
  <si>
    <t>50202</t>
  </si>
  <si>
    <t>会议费</t>
  </si>
  <si>
    <t>50205</t>
  </si>
  <si>
    <t>委托业务费</t>
  </si>
  <si>
    <t>劳务费</t>
  </si>
  <si>
    <t>50206</t>
  </si>
  <si>
    <t>50208</t>
  </si>
  <si>
    <t>公务用车运行维护费</t>
  </si>
  <si>
    <t>50209</t>
  </si>
  <si>
    <t>维修（护）费</t>
  </si>
  <si>
    <t>维修(护)费</t>
  </si>
  <si>
    <t>50299</t>
  </si>
  <si>
    <t>其他商品和服务支出</t>
  </si>
  <si>
    <t>50501</t>
  </si>
  <si>
    <t>绩效工资</t>
  </si>
  <si>
    <t>50502</t>
  </si>
  <si>
    <t>商品服务支出</t>
  </si>
  <si>
    <t>培训费</t>
  </si>
  <si>
    <t>50999</t>
  </si>
  <si>
    <t>其他对个人和家庭的补助</t>
  </si>
  <si>
    <t>其他对个人和家庭的补助支出</t>
  </si>
  <si>
    <t>单位名称：恩阳区纪委监委</t>
  </si>
  <si>
    <t>功能科目编码(类款项)</t>
  </si>
  <si>
    <t>单位名称(功能科目)</t>
  </si>
  <si>
    <t>伙食补助费</t>
  </si>
  <si>
    <t>机关事业单位养老养老保险</t>
  </si>
  <si>
    <t>职业年金缴费</t>
  </si>
  <si>
    <t>公务员医疗补助缴费</t>
  </si>
  <si>
    <t>医疗费</t>
  </si>
  <si>
    <t>手续费</t>
  </si>
  <si>
    <t>取暖费</t>
  </si>
  <si>
    <t>物业管理费</t>
  </si>
  <si>
    <t>因公出国（境）费用</t>
  </si>
  <si>
    <t>租赁费</t>
  </si>
  <si>
    <t>专用材料费</t>
  </si>
  <si>
    <t>被装购置费</t>
  </si>
  <si>
    <t>专用燃料费</t>
  </si>
  <si>
    <t>税金及附加费用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</si>
  <si>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</si>
  <si>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</si>
  <si>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</si>
  <si>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</si>
  <si>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</si>
  <si>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</si>
  <si>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</si>
  <si>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国外债务付息</t>
  </si>
  <si>
    <t>国内债务发行费用</t>
  </si>
  <si>
    <t>国外债务发行费用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</si>
  <si>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</si>
  <si>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</si>
  <si>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</si>
  <si>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</si>
  <si>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</si>
  <si>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</si>
  <si>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</si>
  <si>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</si>
  <si>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</si>
  <si>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</si>
  <si>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</si>
  <si>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</si>
  <si>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</si>
  <si>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</si>
  <si>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</si>
  <si>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费用补贴</t>
  </si>
  <si>
    <t>利息补贴</t>
  </si>
  <si>
    <t>对民间非营利组织和群众性自治组织补贴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</si>
  <si>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</si>
  <si>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</si>
  <si>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</si>
  <si>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</si>
  <si>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</si>
  <si>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</si>
  <si>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</si>
  <si>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</si>
  <si>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</si>
  <si>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</si>
  <si>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</si>
  <si>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</si>
  <si>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</si>
  <si>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</si>
  <si>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</si>
  <si>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</si>
  <si>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</si>
  <si>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</si>
  <si>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</si>
  <si>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</si>
  <si>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</si>
  <si>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</si>
  <si>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</si>
  <si>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</si>
  <si>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</si>
  <si>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</si>
  <si>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</si>
  <si>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</si>
  <si>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</si>
  <si>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</si>
  <si>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</si>
  <si>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</si>
  <si>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</si>
  <si>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</si>
  <si>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30213</t>
  </si>
  <si>
    <t xml:space="preserve">    维修(护)费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</si>
  <si>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</si>
  <si>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</si>
  <si>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</si>
  <si>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</si>
  <si>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</si>
  <si>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</si>
  <si>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30226</t>
  </si>
  <si>
    <t xml:space="preserve">    劳务费</t>
  </si>
  <si>
    <t xml:space="preserve">  30228</t>
  </si>
  <si>
    <t xml:space="preserve">    工会经费</t>
  </si>
  <si>
    <t xml:space="preserve">  30229</t>
  </si>
  <si>
    <t xml:space="preserve">    福利费</t>
  </si>
  <si>
    <t xml:space="preserve">  30231</t>
  </si>
  <si>
    <t xml:space="preserve">    公务用车运行维护费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</si>
  <si>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</si>
  <si>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</si>
  <si>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</si>
  <si>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</si>
  <si>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</si>
  <si>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</si>
  <si>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30399</t>
  </si>
  <si>
    <t xml:space="preserve">    其他对个人和家庭的补助支出</t>
  </si>
  <si>
    <t>党务政务公开工作经费</t>
  </si>
  <si>
    <t>招标投标监督工作经费</t>
  </si>
  <si>
    <t>绿色信访通道工作经费</t>
  </si>
  <si>
    <t>纠风、软环境建设及行政效能监察工作经费</t>
  </si>
  <si>
    <t>党风廉政建设宣传教育及监督员工作经费</t>
  </si>
  <si>
    <t>纪委全会经费</t>
  </si>
  <si>
    <t>纪检监察网络、金纪工程、行政权力平台运行维护经费</t>
  </si>
  <si>
    <t>政风行风评议工作经费</t>
  </si>
  <si>
    <t>日期：2019年4月10日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</si>
</sst>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.00;* \-#,##0.00;* &quot;-&quot;??;@"/>
    <numFmt numFmtId="179" formatCode="* #,##0;* \-#,##0;* &quot;-&quot;;@"/>
    <numFmt numFmtId="180" formatCode="#,##0.0000"/>
    <numFmt numFmtId="181" formatCode=";;"/>
  </numFmts>
  <fonts count="31">
    <font>
      <sz val="9"/>
      <name val="宋体"/>
      <family val="0"/>
    </font>
    <font>
      <sz val="1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0" fillId="9" borderId="4" applyNumberFormat="0" applyAlignment="0" applyProtection="0"/>
    <xf numFmtId="0" fontId="21" fillId="14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5" fillId="10" borderId="0" applyNumberFormat="0" applyBorder="0" applyAlignment="0" applyProtection="0"/>
    <xf numFmtId="0" fontId="26" fillId="9" borderId="7" applyNumberFormat="0" applyAlignment="0" applyProtection="0"/>
    <xf numFmtId="0" fontId="27" fillId="3" borderId="4" applyNumberFormat="0" applyAlignment="0" applyProtection="0"/>
    <xf numFmtId="0" fontId="28" fillId="0" borderId="0" applyNumberFormat="0" applyFill="0" applyBorder="0" applyAlignment="0" applyProtection="0"/>
    <xf numFmtId="0" fontId="29" fillId="5" borderId="8" applyNumberFormat="0" applyFont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 wrapText="1"/>
    </xf>
    <xf numFmtId="3" fontId="0" fillId="0" borderId="18" xfId="0" applyNumberForma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7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0">
      <alignment/>
      <protection/>
    </xf>
    <xf numFmtId="0" fontId="0" fillId="0" borderId="0" xfId="40" applyAlignment="1">
      <alignment horizontal="right" vertical="center"/>
      <protection/>
    </xf>
    <xf numFmtId="0" fontId="0" fillId="0" borderId="12" xfId="40" applyNumberFormat="1" applyFont="1" applyFill="1" applyBorder="1" applyAlignment="1" applyProtection="1">
      <alignment horizontal="center" vertical="center" wrapText="1"/>
      <protection/>
    </xf>
    <xf numFmtId="49" fontId="0" fillId="0" borderId="12" xfId="40" applyNumberFormat="1" applyFont="1" applyFill="1" applyBorder="1" applyAlignment="1" applyProtection="1">
      <alignment horizontal="left" vertical="center" wrapText="1"/>
      <protection/>
    </xf>
    <xf numFmtId="3" fontId="0" fillId="0" borderId="12" xfId="40" applyNumberFormat="1" applyFont="1" applyFill="1" applyBorder="1" applyAlignment="1" applyProtection="1">
      <alignment horizontal="center" vertical="center" wrapText="1"/>
      <protection/>
    </xf>
    <xf numFmtId="49" fontId="0" fillId="0" borderId="12" xfId="40" applyNumberFormat="1" applyFont="1" applyFill="1" applyBorder="1" applyAlignment="1" applyProtection="1">
      <alignment horizontal="center" vertical="center" wrapText="1"/>
      <protection/>
    </xf>
    <xf numFmtId="3" fontId="0" fillId="0" borderId="12" xfId="40" applyNumberFormat="1" applyFont="1" applyFill="1" applyBorder="1" applyAlignment="1" applyProtection="1">
      <alignment horizontal="right" vertical="center" wrapText="1"/>
      <protection/>
    </xf>
    <xf numFmtId="0" fontId="0" fillId="0" borderId="0" xfId="40" applyBorder="1">
      <alignment/>
      <protection/>
    </xf>
    <xf numFmtId="0" fontId="0" fillId="0" borderId="0" xfId="40" applyBorder="1" applyAlignment="1">
      <alignment horizontal="right" vertical="center"/>
      <protection/>
    </xf>
    <xf numFmtId="0" fontId="9" fillId="0" borderId="0" xfId="40" applyFont="1" applyBorder="1" applyAlignment="1">
      <alignment horizontal="centerContinuous" vertical="center"/>
      <protection/>
    </xf>
    <xf numFmtId="0" fontId="0" fillId="0" borderId="0" xfId="40" applyBorder="1" applyAlignment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left" vertical="center" wrapText="1"/>
    </xf>
    <xf numFmtId="18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>
      <alignment horizontal="left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0" borderId="0" xfId="0" applyNumberFormat="1" applyFont="1" applyFill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181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181" fontId="0" fillId="0" borderId="12" xfId="0" applyNumberFormat="1" applyFont="1" applyFill="1" applyBorder="1" applyAlignment="1" applyProtection="1">
      <alignment horizontal="left" vertical="center" wrapText="1"/>
      <protection/>
    </xf>
    <xf numFmtId="180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40" applyFont="1">
      <alignment/>
      <protection/>
    </xf>
    <xf numFmtId="3" fontId="0" fillId="0" borderId="12" xfId="0" applyNumberFormat="1" applyBorder="1" applyAlignment="1">
      <alignment horizontal="left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2" xfId="4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showGridLines="0" showZeros="0" tabSelected="1" zoomScalePageLayoutView="0" workbookViewId="0" topLeftCell="A1">
      <selection activeCell="A3" sqref="A3"/>
    </sheetView>
  </sheetViews>
  <sheetFormatPr defaultColWidth="9.16015625" defaultRowHeight="12.75" customHeight="1"/>
  <cols>
    <col min="1" max="1" width="178.66015625" style="0" customWidth="1"/>
  </cols>
  <sheetData>
    <row r="1" ht="84" customHeight="1">
      <c r="A1" s="99" t="s">
        <v>197</v>
      </c>
    </row>
    <row r="2" ht="159" customHeight="1">
      <c r="A2" s="100" t="s">
        <v>198</v>
      </c>
    </row>
    <row r="3" ht="102" customHeight="1">
      <c r="A3" s="65" t="s">
        <v>397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rstPageNumber="10" useFirstPageNumber="1" horizontalDpi="600" verticalDpi="600" orientation="landscape" paperSize="9" r:id="rId1"/>
  <headerFooter alignWithMargins="0">
    <oddFooter>&amp;C&amp;14— &amp;P 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zoomScalePageLayoutView="0" workbookViewId="0" topLeftCell="A1">
      <selection activeCell="A3" sqref="A3:IV3"/>
    </sheetView>
  </sheetViews>
  <sheetFormatPr defaultColWidth="9.16015625" defaultRowHeight="11.25"/>
  <cols>
    <col min="1" max="1" width="16" style="0" customWidth="1"/>
    <col min="2" max="2" width="11" style="0" customWidth="1"/>
    <col min="3" max="3" width="26.5" style="0" customWidth="1"/>
    <col min="4" max="4" width="42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139</v>
      </c>
    </row>
    <row r="2" spans="1:7" ht="21" customHeight="1">
      <c r="A2" s="2" t="s">
        <v>140</v>
      </c>
      <c r="B2" s="2"/>
      <c r="C2" s="2"/>
      <c r="D2" s="2"/>
      <c r="E2" s="2"/>
      <c r="F2" s="2"/>
      <c r="G2" s="2"/>
    </row>
    <row r="3" spans="1:7" ht="25.5" customHeight="1">
      <c r="A3" s="20" t="s">
        <v>234</v>
      </c>
      <c r="C3" s="4"/>
      <c r="D3" s="4"/>
      <c r="E3" s="4"/>
      <c r="G3" s="1" t="s">
        <v>2</v>
      </c>
    </row>
    <row r="4" spans="1:7" ht="36.75" customHeight="1">
      <c r="A4" s="5" t="s">
        <v>42</v>
      </c>
      <c r="B4" s="6" t="s">
        <v>43</v>
      </c>
      <c r="C4" s="7" t="s">
        <v>44</v>
      </c>
      <c r="D4" s="7" t="s">
        <v>130</v>
      </c>
      <c r="E4" s="7" t="s">
        <v>31</v>
      </c>
      <c r="F4" s="8" t="s">
        <v>56</v>
      </c>
      <c r="G4" s="8" t="s">
        <v>57</v>
      </c>
    </row>
    <row r="5" spans="1:7" ht="24.75" customHeight="1">
      <c r="A5" s="9"/>
      <c r="B5" s="9"/>
      <c r="C5" s="82"/>
      <c r="D5" s="9"/>
      <c r="E5" s="10"/>
      <c r="F5" s="10"/>
      <c r="G5" s="10"/>
    </row>
    <row r="6" spans="1:7" ht="24.75" customHeight="1">
      <c r="A6" s="80"/>
      <c r="B6" s="80"/>
      <c r="C6" s="80"/>
      <c r="D6" s="80"/>
      <c r="E6" s="80"/>
      <c r="F6" s="81"/>
      <c r="G6" s="80"/>
    </row>
    <row r="7" spans="1:7" ht="24.75" customHeight="1">
      <c r="A7" s="81"/>
      <c r="B7" s="80"/>
      <c r="C7" s="80"/>
      <c r="D7" s="80"/>
      <c r="E7" s="80"/>
      <c r="F7" s="81"/>
      <c r="G7" s="80"/>
    </row>
    <row r="8" spans="1:7" ht="24.75" customHeight="1">
      <c r="A8" s="81"/>
      <c r="B8" s="80"/>
      <c r="C8" s="80"/>
      <c r="D8" s="80"/>
      <c r="E8" s="80"/>
      <c r="F8" s="80"/>
      <c r="G8" s="80"/>
    </row>
    <row r="9" spans="1:7" ht="24.75" customHeight="1">
      <c r="A9" s="81"/>
      <c r="B9" s="80"/>
      <c r="C9" s="80"/>
      <c r="D9" s="80"/>
      <c r="E9" s="80"/>
      <c r="F9" s="80"/>
      <c r="G9" s="81"/>
    </row>
    <row r="10" spans="1:7" ht="24.75" customHeight="1">
      <c r="A10" s="81"/>
      <c r="B10" s="80"/>
      <c r="C10" s="80"/>
      <c r="D10" s="80"/>
      <c r="E10" s="80"/>
      <c r="F10" s="80"/>
      <c r="G10" s="81"/>
    </row>
    <row r="11" spans="1:7" ht="24.75" customHeight="1">
      <c r="A11" s="81"/>
      <c r="B11" s="81"/>
      <c r="C11" s="80"/>
      <c r="D11" s="80"/>
      <c r="E11" s="80"/>
      <c r="F11" s="80"/>
      <c r="G11" s="81"/>
    </row>
    <row r="12" spans="1:7" ht="24.75" customHeight="1">
      <c r="A12" s="81"/>
      <c r="B12" s="81"/>
      <c r="C12" s="80"/>
      <c r="D12" s="81"/>
      <c r="E12" s="80"/>
      <c r="F12" s="80"/>
      <c r="G12" s="81"/>
    </row>
    <row r="13" spans="1:7" ht="24.75" customHeight="1">
      <c r="A13" s="81"/>
      <c r="B13" s="81"/>
      <c r="C13" s="80"/>
      <c r="D13" s="81"/>
      <c r="E13" s="80"/>
      <c r="F13" s="81"/>
      <c r="G13" s="81"/>
    </row>
    <row r="14" spans="1:7" ht="24.75" customHeight="1">
      <c r="A14" s="81"/>
      <c r="B14" s="81"/>
      <c r="C14" s="80"/>
      <c r="D14" s="80"/>
      <c r="E14" s="80"/>
      <c r="F14" s="81"/>
      <c r="G14" s="81"/>
    </row>
    <row r="15" spans="1:7" ht="24.75" customHeight="1">
      <c r="A15" s="81"/>
      <c r="B15" s="81"/>
      <c r="C15" s="80"/>
      <c r="D15" s="80"/>
      <c r="E15" s="80"/>
      <c r="F15" s="81"/>
      <c r="G15" s="81"/>
    </row>
    <row r="16" spans="1:7" ht="24.75" customHeight="1">
      <c r="A16" s="81"/>
      <c r="B16" s="81"/>
      <c r="C16" s="80"/>
      <c r="D16" s="80"/>
      <c r="E16" s="80"/>
      <c r="F16" s="81"/>
      <c r="G16" s="81"/>
    </row>
    <row r="17" spans="1:7" ht="24.75" customHeight="1">
      <c r="A17" s="81"/>
      <c r="B17" s="81"/>
      <c r="C17" s="80"/>
      <c r="D17" s="80"/>
      <c r="E17" s="80"/>
      <c r="F17" s="81"/>
      <c r="G17" s="81"/>
    </row>
    <row r="18" spans="1:7" ht="24.75" customHeight="1">
      <c r="A18" s="81"/>
      <c r="B18" s="81"/>
      <c r="C18" s="80"/>
      <c r="D18" s="80"/>
      <c r="E18" s="80"/>
      <c r="F18" s="81"/>
      <c r="G18" s="81"/>
    </row>
    <row r="19" spans="3:4" ht="11.25">
      <c r="C19" s="11"/>
      <c r="D19" s="11"/>
    </row>
    <row r="20" spans="3:4" ht="11.25">
      <c r="C20" s="11"/>
      <c r="D20" s="11"/>
    </row>
    <row r="21" ht="11.25">
      <c r="D21" s="11"/>
    </row>
    <row r="26" ht="11.25">
      <c r="C26" s="1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rstPageNumber="19" useFirstPageNumber="1" horizontalDpi="600" verticalDpi="600" orientation="landscape" paperSize="9" r:id="rId1"/>
  <headerFooter alignWithMargins="0">
    <oddFooter>&amp;C&amp;14— &amp;P 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zoomScalePageLayoutView="0" workbookViewId="0" topLeftCell="A1">
      <selection activeCell="A3" sqref="A3:IV3"/>
    </sheetView>
  </sheetViews>
  <sheetFormatPr defaultColWidth="9.16015625" defaultRowHeight="11.25"/>
  <cols>
    <col min="1" max="1" width="9.16015625" style="0" customWidth="1"/>
    <col min="2" max="2" width="38.33203125" style="0" customWidth="1"/>
    <col min="3" max="8" width="17.6601562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2" t="s">
        <v>141</v>
      </c>
    </row>
    <row r="2" spans="1:8" ht="17.25" customHeight="1">
      <c r="A2" s="13" t="s">
        <v>142</v>
      </c>
      <c r="B2" s="14"/>
      <c r="C2" s="14"/>
      <c r="D2" s="14"/>
      <c r="E2" s="14"/>
      <c r="F2" s="14"/>
      <c r="G2" s="14"/>
      <c r="H2" s="14"/>
    </row>
    <row r="3" spans="1:8" ht="20.25" customHeight="1">
      <c r="A3" s="139" t="s">
        <v>234</v>
      </c>
      <c r="B3" s="140"/>
      <c r="C3" s="11"/>
      <c r="D3" s="11"/>
      <c r="E3" s="11"/>
      <c r="F3" s="11"/>
      <c r="G3" s="11"/>
      <c r="H3" s="12" t="s">
        <v>2</v>
      </c>
    </row>
    <row r="4" spans="1:8" ht="23.25" customHeight="1">
      <c r="A4" s="137" t="s">
        <v>43</v>
      </c>
      <c r="B4" s="137" t="s">
        <v>133</v>
      </c>
      <c r="C4" s="15" t="s">
        <v>143</v>
      </c>
      <c r="D4" s="16"/>
      <c r="E4" s="15"/>
      <c r="F4" s="15"/>
      <c r="G4" s="15"/>
      <c r="H4" s="15"/>
    </row>
    <row r="5" spans="1:8" ht="23.25" customHeight="1">
      <c r="A5" s="137"/>
      <c r="B5" s="137"/>
      <c r="C5" s="135" t="s">
        <v>31</v>
      </c>
      <c r="D5" s="137" t="s">
        <v>135</v>
      </c>
      <c r="E5" s="17" t="s">
        <v>136</v>
      </c>
      <c r="F5" s="17"/>
      <c r="G5" s="17"/>
      <c r="H5" s="137" t="s">
        <v>108</v>
      </c>
    </row>
    <row r="6" spans="1:8" ht="25.5" customHeight="1">
      <c r="A6" s="138"/>
      <c r="B6" s="138"/>
      <c r="C6" s="136"/>
      <c r="D6" s="138"/>
      <c r="E6" s="19" t="s">
        <v>47</v>
      </c>
      <c r="F6" s="19" t="s">
        <v>137</v>
      </c>
      <c r="G6" s="19" t="s">
        <v>138</v>
      </c>
      <c r="H6" s="138"/>
    </row>
    <row r="7" spans="1:9" ht="24.75" customHeight="1">
      <c r="A7" s="9"/>
      <c r="B7" s="9"/>
      <c r="C7" s="10"/>
      <c r="D7" s="10"/>
      <c r="E7" s="10"/>
      <c r="F7" s="10"/>
      <c r="G7" s="10"/>
      <c r="H7" s="10"/>
      <c r="I7" s="11"/>
    </row>
    <row r="8" spans="1:8" ht="24.75" customHeight="1">
      <c r="A8" s="80"/>
      <c r="B8" s="80"/>
      <c r="C8" s="80"/>
      <c r="D8" s="80"/>
      <c r="E8" s="80"/>
      <c r="F8" s="80"/>
      <c r="G8" s="80"/>
      <c r="H8" s="80"/>
    </row>
    <row r="9" spans="1:8" ht="24.75" customHeight="1">
      <c r="A9" s="80"/>
      <c r="B9" s="80"/>
      <c r="C9" s="80"/>
      <c r="D9" s="80"/>
      <c r="E9" s="80"/>
      <c r="F9" s="80"/>
      <c r="G9" s="80"/>
      <c r="H9" s="80"/>
    </row>
    <row r="10" spans="1:8" ht="24.75" customHeight="1">
      <c r="A10" s="80"/>
      <c r="B10" s="80"/>
      <c r="C10" s="80"/>
      <c r="D10" s="80"/>
      <c r="E10" s="80"/>
      <c r="F10" s="80"/>
      <c r="G10" s="80"/>
      <c r="H10" s="80"/>
    </row>
    <row r="11" spans="1:8" ht="24.75" customHeight="1">
      <c r="A11" s="80"/>
      <c r="B11" s="80"/>
      <c r="C11" s="80"/>
      <c r="D11" s="80"/>
      <c r="E11" s="80"/>
      <c r="F11" s="80"/>
      <c r="G11" s="80"/>
      <c r="H11" s="81"/>
    </row>
    <row r="12" spans="1:8" ht="24.75" customHeight="1">
      <c r="A12" s="81"/>
      <c r="B12" s="80"/>
      <c r="C12" s="80"/>
      <c r="D12" s="80"/>
      <c r="E12" s="80"/>
      <c r="F12" s="80"/>
      <c r="G12" s="80"/>
      <c r="H12" s="81"/>
    </row>
    <row r="13" spans="1:8" ht="24.75" customHeight="1">
      <c r="A13" s="81"/>
      <c r="B13" s="80"/>
      <c r="C13" s="80"/>
      <c r="D13" s="80"/>
      <c r="E13" s="80"/>
      <c r="F13" s="80"/>
      <c r="G13" s="80"/>
      <c r="H13" s="81"/>
    </row>
    <row r="14" spans="1:8" ht="24.75" customHeight="1">
      <c r="A14" s="81"/>
      <c r="B14" s="80"/>
      <c r="C14" s="81"/>
      <c r="D14" s="80"/>
      <c r="E14" s="80"/>
      <c r="F14" s="80"/>
      <c r="G14" s="81"/>
      <c r="H14" s="81"/>
    </row>
    <row r="15" spans="1:8" ht="24.75" customHeight="1">
      <c r="A15" s="81"/>
      <c r="B15" s="80"/>
      <c r="C15" s="81"/>
      <c r="D15" s="81"/>
      <c r="E15" s="81"/>
      <c r="F15" s="80"/>
      <c r="G15" s="81"/>
      <c r="H15" s="81"/>
    </row>
    <row r="16" spans="1:8" ht="24.75" customHeight="1">
      <c r="A16" s="81"/>
      <c r="B16" s="80"/>
      <c r="C16" s="81"/>
      <c r="D16" s="81"/>
      <c r="E16" s="80"/>
      <c r="F16" s="80"/>
      <c r="G16" s="81"/>
      <c r="H16" s="81"/>
    </row>
    <row r="17" spans="1:8" ht="24.75" customHeight="1">
      <c r="A17" s="81"/>
      <c r="B17" s="80"/>
      <c r="C17" s="80"/>
      <c r="D17" s="81"/>
      <c r="E17" s="80"/>
      <c r="F17" s="80"/>
      <c r="G17" s="81"/>
      <c r="H17" s="81"/>
    </row>
    <row r="18" spans="1:8" ht="24.75" customHeight="1">
      <c r="A18" s="81"/>
      <c r="B18" s="80"/>
      <c r="C18" s="81"/>
      <c r="D18" s="81"/>
      <c r="E18" s="81"/>
      <c r="F18" s="81"/>
      <c r="G18" s="81"/>
      <c r="H18" s="81"/>
    </row>
    <row r="19" spans="1:8" ht="24.75" customHeight="1">
      <c r="A19" s="81"/>
      <c r="B19" s="80"/>
      <c r="C19" s="80"/>
      <c r="D19" s="81"/>
      <c r="E19" s="81"/>
      <c r="F19" s="81"/>
      <c r="G19" s="81"/>
      <c r="H19" s="81"/>
    </row>
  </sheetData>
  <sheetProtection/>
  <mergeCells count="6">
    <mergeCell ref="D5:D6"/>
    <mergeCell ref="H5:H6"/>
    <mergeCell ref="A3:B3"/>
    <mergeCell ref="A4:A6"/>
    <mergeCell ref="B4:B6"/>
    <mergeCell ref="C5:C6"/>
  </mergeCells>
  <printOptions horizontalCentered="1"/>
  <pageMargins left="0.7480314960629921" right="0.7480314960629921" top="0.984251968503937" bottom="0.984251968503937" header="0.5118110236220472" footer="0.5118110236220472"/>
  <pageSetup firstPageNumber="20" useFirstPageNumber="1" horizontalDpi="600" verticalDpi="600" orientation="landscape" paperSize="9" r:id="rId1"/>
  <headerFooter alignWithMargins="0">
    <oddFooter>&amp;C&amp;14— &amp;P 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PageLayoutView="0" workbookViewId="0" topLeftCell="A1">
      <selection activeCell="A3" sqref="A3:IV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4.66015625" style="0" customWidth="1"/>
    <col min="4" max="4" width="33.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144</v>
      </c>
    </row>
    <row r="2" spans="1:7" ht="21" customHeight="1">
      <c r="A2" s="2" t="s">
        <v>145</v>
      </c>
      <c r="B2" s="2"/>
      <c r="C2" s="2"/>
      <c r="D2" s="2"/>
      <c r="E2" s="2"/>
      <c r="F2" s="2"/>
      <c r="G2" s="2"/>
    </row>
    <row r="3" spans="1:7" ht="12.75" customHeight="1">
      <c r="A3" s="3" t="s">
        <v>234</v>
      </c>
      <c r="C3" s="4"/>
      <c r="D3" s="4"/>
      <c r="E3" s="4"/>
      <c r="G3" s="1" t="s">
        <v>2</v>
      </c>
    </row>
    <row r="4" spans="1:7" ht="30.75" customHeight="1">
      <c r="A4" s="5" t="s">
        <v>42</v>
      </c>
      <c r="B4" s="6" t="s">
        <v>43</v>
      </c>
      <c r="C4" s="7" t="s">
        <v>44</v>
      </c>
      <c r="D4" s="7" t="s">
        <v>130</v>
      </c>
      <c r="E4" s="7" t="s">
        <v>31</v>
      </c>
      <c r="F4" s="8" t="s">
        <v>56</v>
      </c>
      <c r="G4" s="8" t="s">
        <v>57</v>
      </c>
    </row>
    <row r="5" spans="1:7" ht="24.75" customHeight="1">
      <c r="A5" s="9"/>
      <c r="B5" s="9"/>
      <c r="C5" s="82"/>
      <c r="D5" s="9"/>
      <c r="E5" s="10"/>
      <c r="F5" s="10"/>
      <c r="G5" s="10"/>
    </row>
    <row r="6" spans="1:7" ht="24.75" customHeight="1">
      <c r="A6" s="80"/>
      <c r="B6" s="80"/>
      <c r="C6" s="80"/>
      <c r="D6" s="80"/>
      <c r="E6" s="80"/>
      <c r="F6" s="80"/>
      <c r="G6" s="80"/>
    </row>
    <row r="7" spans="1:7" ht="24.75" customHeight="1">
      <c r="A7" s="80"/>
      <c r="B7" s="80"/>
      <c r="C7" s="80"/>
      <c r="D7" s="80"/>
      <c r="E7" s="80"/>
      <c r="F7" s="80"/>
      <c r="G7" s="80"/>
    </row>
    <row r="8" spans="1:7" ht="24.75" customHeight="1">
      <c r="A8" s="80"/>
      <c r="B8" s="80"/>
      <c r="C8" s="80"/>
      <c r="D8" s="80"/>
      <c r="E8" s="80"/>
      <c r="F8" s="80"/>
      <c r="G8" s="80"/>
    </row>
    <row r="9" spans="1:7" ht="24.75" customHeight="1">
      <c r="A9" s="80"/>
      <c r="B9" s="80"/>
      <c r="C9" s="80"/>
      <c r="D9" s="80"/>
      <c r="E9" s="80"/>
      <c r="F9" s="80"/>
      <c r="G9" s="80"/>
    </row>
    <row r="10" spans="1:7" ht="24.75" customHeight="1">
      <c r="A10" s="80"/>
      <c r="B10" s="80"/>
      <c r="C10" s="80"/>
      <c r="D10" s="80"/>
      <c r="E10" s="80"/>
      <c r="F10" s="80"/>
      <c r="G10" s="80"/>
    </row>
    <row r="11" spans="1:7" ht="24.75" customHeight="1">
      <c r="A11" s="80"/>
      <c r="B11" s="80"/>
      <c r="C11" s="80"/>
      <c r="D11" s="80"/>
      <c r="E11" s="81"/>
      <c r="F11" s="80"/>
      <c r="G11" s="81"/>
    </row>
    <row r="12" spans="1:7" ht="24.75" customHeight="1">
      <c r="A12" s="80"/>
      <c r="B12" s="80"/>
      <c r="C12" s="80"/>
      <c r="D12" s="80"/>
      <c r="E12" s="81"/>
      <c r="F12" s="80"/>
      <c r="G12" s="81"/>
    </row>
    <row r="13" spans="1:7" ht="24.75" customHeight="1">
      <c r="A13" s="80"/>
      <c r="B13" s="80"/>
      <c r="C13" s="80"/>
      <c r="D13" s="80"/>
      <c r="E13" s="80"/>
      <c r="F13" s="80"/>
      <c r="G13" s="80"/>
    </row>
    <row r="14" spans="1:7" ht="24.75" customHeight="1">
      <c r="A14" s="80"/>
      <c r="B14" s="80"/>
      <c r="C14" s="80"/>
      <c r="D14" s="80"/>
      <c r="E14" s="80"/>
      <c r="F14" s="80"/>
      <c r="G14" s="81"/>
    </row>
    <row r="15" spans="1:7" ht="24.75" customHeight="1">
      <c r="A15" s="80"/>
      <c r="B15" s="81"/>
      <c r="C15" s="80"/>
      <c r="D15" s="80"/>
      <c r="E15" s="80"/>
      <c r="F15" s="81"/>
      <c r="G15" s="81"/>
    </row>
    <row r="16" spans="1:7" ht="24.75" customHeight="1">
      <c r="A16" s="80"/>
      <c r="B16" s="80"/>
      <c r="C16" s="80"/>
      <c r="D16" s="80"/>
      <c r="E16" s="80"/>
      <c r="F16" s="81"/>
      <c r="G16" s="81"/>
    </row>
    <row r="17" spans="1:7" ht="24.75" customHeight="1">
      <c r="A17" s="81"/>
      <c r="B17" s="80"/>
      <c r="C17" s="80"/>
      <c r="D17" s="80"/>
      <c r="E17" s="80"/>
      <c r="F17" s="81"/>
      <c r="G17" s="80"/>
    </row>
    <row r="18" spans="1:7" ht="24.75" customHeight="1">
      <c r="A18" s="81"/>
      <c r="B18" s="80"/>
      <c r="C18" s="80"/>
      <c r="D18" s="80"/>
      <c r="E18" s="80"/>
      <c r="F18" s="81"/>
      <c r="G18" s="8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rstPageNumber="21" useFirstPageNumber="1" horizontalDpi="600" verticalDpi="600" orientation="landscape" paperSize="9" r:id="rId1"/>
  <headerFooter alignWithMargins="0">
    <oddFooter>&amp;C&amp;14— &amp;P 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M27" sqref="M27"/>
    </sheetView>
  </sheetViews>
  <sheetFormatPr defaultColWidth="9.33203125" defaultRowHeight="11.25"/>
  <cols>
    <col min="1" max="1" width="7" style="0" customWidth="1"/>
    <col min="2" max="2" width="5.5" style="0" customWidth="1"/>
    <col min="6" max="6" width="5.83203125" style="0" customWidth="1"/>
  </cols>
  <sheetData>
    <row r="1" spans="1:18" ht="11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 t="s">
        <v>147</v>
      </c>
    </row>
    <row r="2" spans="1:18" ht="27">
      <c r="A2" s="93" t="s">
        <v>168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21" customHeight="1">
      <c r="A3" s="111" t="s">
        <v>234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 t="s">
        <v>2</v>
      </c>
    </row>
    <row r="4" spans="1:18" ht="23.25" customHeight="1">
      <c r="A4" s="141" t="s">
        <v>148</v>
      </c>
      <c r="B4" s="141" t="s">
        <v>130</v>
      </c>
      <c r="C4" s="141" t="s">
        <v>149</v>
      </c>
      <c r="D4" s="141" t="s">
        <v>150</v>
      </c>
      <c r="E4" s="141" t="s">
        <v>151</v>
      </c>
      <c r="F4" s="141" t="s">
        <v>91</v>
      </c>
      <c r="G4" s="141" t="s">
        <v>152</v>
      </c>
      <c r="H4" s="141" t="s">
        <v>153</v>
      </c>
      <c r="I4" s="141"/>
      <c r="J4" s="141"/>
      <c r="K4" s="141"/>
      <c r="L4" s="141"/>
      <c r="M4" s="141"/>
      <c r="N4" s="141" t="s">
        <v>154</v>
      </c>
      <c r="O4" s="141" t="s">
        <v>155</v>
      </c>
      <c r="P4" s="141" t="s">
        <v>156</v>
      </c>
      <c r="Q4" s="141" t="s">
        <v>157</v>
      </c>
      <c r="R4" s="141" t="s">
        <v>158</v>
      </c>
    </row>
    <row r="5" spans="1:18" ht="66" customHeight="1">
      <c r="A5" s="141"/>
      <c r="B5" s="141"/>
      <c r="C5" s="141"/>
      <c r="D5" s="141"/>
      <c r="E5" s="141"/>
      <c r="F5" s="141"/>
      <c r="G5" s="141"/>
      <c r="H5" s="86" t="s">
        <v>47</v>
      </c>
      <c r="I5" s="86" t="s">
        <v>159</v>
      </c>
      <c r="J5" s="86" t="s">
        <v>160</v>
      </c>
      <c r="K5" s="86" t="s">
        <v>161</v>
      </c>
      <c r="L5" s="86" t="s">
        <v>162</v>
      </c>
      <c r="M5" s="86" t="s">
        <v>163</v>
      </c>
      <c r="N5" s="141"/>
      <c r="O5" s="141"/>
      <c r="P5" s="141"/>
      <c r="Q5" s="141"/>
      <c r="R5" s="141"/>
    </row>
    <row r="6" spans="1:18" ht="24.75" customHeight="1">
      <c r="A6" s="87"/>
      <c r="B6" s="87"/>
      <c r="C6" s="87"/>
      <c r="D6" s="88"/>
      <c r="E6" s="89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24.7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24.7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24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24.7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24.7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ht="24.7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8" ht="24.7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18" ht="24.7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18" ht="24.7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</row>
    <row r="16" spans="1:18" ht="24.7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1:18" ht="24.7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</sheetData>
  <sheetProtection/>
  <mergeCells count="13">
    <mergeCell ref="A4:A5"/>
    <mergeCell ref="B4:B5"/>
    <mergeCell ref="C4:C5"/>
    <mergeCell ref="D4:D5"/>
    <mergeCell ref="E4:E5"/>
    <mergeCell ref="F4:F5"/>
    <mergeCell ref="R4:R5"/>
    <mergeCell ref="G4:G5"/>
    <mergeCell ref="H4:M4"/>
    <mergeCell ref="N4:N5"/>
    <mergeCell ref="O4:O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rstPageNumber="22" useFirstPageNumber="1" horizontalDpi="600" verticalDpi="600" orientation="landscape" paperSize="9" r:id="rId1"/>
  <headerFooter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zoomScalePageLayoutView="0" workbookViewId="0" topLeftCell="A1">
      <selection activeCell="D39" sqref="D39"/>
    </sheetView>
  </sheetViews>
  <sheetFormatPr defaultColWidth="9.16015625" defaultRowHeight="12.75" customHeight="1"/>
  <cols>
    <col min="1" max="1" width="29.33203125" style="0" customWidth="1"/>
    <col min="2" max="2" width="22.16015625" style="0" customWidth="1"/>
    <col min="3" max="3" width="31.33203125" style="0" customWidth="1"/>
    <col min="4" max="4" width="22.33203125" style="0" customWidth="1"/>
    <col min="5" max="5" width="25" style="0" customWidth="1"/>
    <col min="6" max="6" width="18.16015625" style="0" customWidth="1"/>
  </cols>
  <sheetData>
    <row r="1" ht="17.25" customHeight="1">
      <c r="D1" s="1" t="s">
        <v>0</v>
      </c>
    </row>
    <row r="2" spans="1:4" ht="25.5" customHeight="1">
      <c r="A2" s="13" t="s">
        <v>1</v>
      </c>
      <c r="B2" s="34"/>
      <c r="C2" s="34"/>
      <c r="D2" s="34"/>
    </row>
    <row r="3" spans="1:4" ht="21" customHeight="1">
      <c r="A3" s="66" t="s">
        <v>233</v>
      </c>
      <c r="D3" s="67" t="s">
        <v>146</v>
      </c>
    </row>
    <row r="4" spans="1:4" ht="21" customHeight="1">
      <c r="A4" s="121" t="s">
        <v>3</v>
      </c>
      <c r="B4" s="122"/>
      <c r="C4" s="30" t="s">
        <v>4</v>
      </c>
      <c r="D4" s="25"/>
    </row>
    <row r="5" spans="1:4" ht="21" customHeight="1">
      <c r="A5" s="35" t="s">
        <v>5</v>
      </c>
      <c r="B5" s="54" t="s">
        <v>166</v>
      </c>
      <c r="C5" s="54" t="s">
        <v>6</v>
      </c>
      <c r="D5" s="36" t="s">
        <v>166</v>
      </c>
    </row>
    <row r="6" spans="1:4" ht="18" customHeight="1">
      <c r="A6" s="55"/>
      <c r="B6" s="56"/>
      <c r="C6" s="46" t="s">
        <v>7</v>
      </c>
      <c r="D6" s="40">
        <v>3442996</v>
      </c>
    </row>
    <row r="7" spans="1:4" ht="18" customHeight="1">
      <c r="A7" s="37" t="s">
        <v>8</v>
      </c>
      <c r="B7" s="38">
        <v>4151743</v>
      </c>
      <c r="C7" s="41" t="s">
        <v>9</v>
      </c>
      <c r="D7" s="101">
        <v>0</v>
      </c>
    </row>
    <row r="8" spans="1:4" ht="18" customHeight="1">
      <c r="A8" s="37" t="s">
        <v>10</v>
      </c>
      <c r="B8" s="10"/>
      <c r="C8" s="41" t="s">
        <v>11</v>
      </c>
      <c r="D8" s="101">
        <v>0</v>
      </c>
    </row>
    <row r="9" spans="1:4" ht="18" customHeight="1">
      <c r="A9" s="37" t="s">
        <v>12</v>
      </c>
      <c r="B9" s="42"/>
      <c r="C9" s="41" t="s">
        <v>13</v>
      </c>
      <c r="D9" s="101">
        <v>0</v>
      </c>
    </row>
    <row r="10" spans="1:4" ht="18" customHeight="1">
      <c r="A10" s="37" t="s">
        <v>14</v>
      </c>
      <c r="B10" s="10"/>
      <c r="C10" s="41" t="s">
        <v>15</v>
      </c>
      <c r="D10" s="101">
        <v>0</v>
      </c>
    </row>
    <row r="11" spans="1:4" ht="18" customHeight="1">
      <c r="A11" s="37" t="s">
        <v>16</v>
      </c>
      <c r="B11" s="42"/>
      <c r="C11" s="41" t="s">
        <v>17</v>
      </c>
      <c r="D11" s="101">
        <v>0</v>
      </c>
    </row>
    <row r="12" spans="1:4" ht="18" customHeight="1">
      <c r="A12" s="37" t="s">
        <v>18</v>
      </c>
      <c r="B12" s="38"/>
      <c r="C12" s="41" t="s">
        <v>169</v>
      </c>
      <c r="D12" s="101">
        <v>0</v>
      </c>
    </row>
    <row r="13" spans="1:4" ht="18" customHeight="1">
      <c r="A13" s="37" t="s">
        <v>19</v>
      </c>
      <c r="B13" s="10"/>
      <c r="C13" s="41" t="s">
        <v>20</v>
      </c>
      <c r="D13" s="101">
        <v>352830</v>
      </c>
    </row>
    <row r="14" spans="1:4" ht="18" customHeight="1">
      <c r="A14" s="37"/>
      <c r="B14" s="10"/>
      <c r="C14" s="41" t="s">
        <v>170</v>
      </c>
      <c r="D14" s="101">
        <v>0</v>
      </c>
    </row>
    <row r="15" spans="1:4" ht="18" customHeight="1">
      <c r="A15" s="37"/>
      <c r="B15" s="43"/>
      <c r="C15" s="37" t="s">
        <v>171</v>
      </c>
      <c r="D15" s="101">
        <v>149643</v>
      </c>
    </row>
    <row r="16" spans="1:4" ht="18" customHeight="1">
      <c r="A16" s="37"/>
      <c r="B16" s="42"/>
      <c r="C16" s="41" t="s">
        <v>172</v>
      </c>
      <c r="D16" s="101">
        <v>0</v>
      </c>
    </row>
    <row r="17" spans="1:4" ht="18" customHeight="1">
      <c r="A17" s="37"/>
      <c r="B17" s="38"/>
      <c r="C17" s="37" t="s">
        <v>173</v>
      </c>
      <c r="D17" s="101">
        <v>0</v>
      </c>
    </row>
    <row r="18" spans="1:4" ht="18" customHeight="1">
      <c r="A18" s="37"/>
      <c r="B18" s="10"/>
      <c r="C18" s="37" t="s">
        <v>174</v>
      </c>
      <c r="D18" s="101">
        <v>0</v>
      </c>
    </row>
    <row r="19" spans="1:4" ht="18" customHeight="1">
      <c r="A19" s="37"/>
      <c r="B19" s="42"/>
      <c r="C19" s="37" t="s">
        <v>175</v>
      </c>
      <c r="D19" s="101">
        <v>0</v>
      </c>
    </row>
    <row r="20" spans="1:4" ht="18" customHeight="1">
      <c r="A20" s="37"/>
      <c r="B20" s="38"/>
      <c r="C20" s="37" t="s">
        <v>176</v>
      </c>
      <c r="D20" s="101">
        <v>0</v>
      </c>
    </row>
    <row r="21" spans="1:4" ht="18" customHeight="1">
      <c r="A21" s="37"/>
      <c r="B21" s="10"/>
      <c r="C21" s="37" t="s">
        <v>177</v>
      </c>
      <c r="D21" s="101">
        <v>0</v>
      </c>
    </row>
    <row r="22" spans="1:5" ht="18" customHeight="1">
      <c r="A22" s="44"/>
      <c r="B22" s="48"/>
      <c r="C22" s="37" t="s">
        <v>178</v>
      </c>
      <c r="D22" s="101">
        <v>0</v>
      </c>
      <c r="E22" s="11"/>
    </row>
    <row r="23" spans="1:4" ht="18" customHeight="1">
      <c r="A23" s="44"/>
      <c r="B23" s="47"/>
      <c r="C23" s="37" t="s">
        <v>179</v>
      </c>
      <c r="D23" s="101">
        <v>0</v>
      </c>
    </row>
    <row r="24" spans="1:4" ht="18" customHeight="1">
      <c r="A24" s="44"/>
      <c r="B24" s="49"/>
      <c r="C24" s="37" t="s">
        <v>180</v>
      </c>
      <c r="D24" s="101">
        <v>0</v>
      </c>
    </row>
    <row r="25" spans="1:4" ht="18" customHeight="1">
      <c r="A25" s="44"/>
      <c r="B25" s="49"/>
      <c r="C25" s="37" t="s">
        <v>181</v>
      </c>
      <c r="D25" s="101">
        <v>206274</v>
      </c>
    </row>
    <row r="26" spans="1:4" ht="18" customHeight="1">
      <c r="A26" s="44"/>
      <c r="B26" s="49"/>
      <c r="C26" s="37" t="s">
        <v>182</v>
      </c>
      <c r="D26" s="101">
        <v>0</v>
      </c>
    </row>
    <row r="27" spans="1:4" ht="18" customHeight="1">
      <c r="A27" s="44"/>
      <c r="B27" s="49"/>
      <c r="C27" s="96" t="s">
        <v>183</v>
      </c>
      <c r="D27" s="101">
        <v>0</v>
      </c>
    </row>
    <row r="28" spans="1:4" ht="18" customHeight="1">
      <c r="A28" s="44"/>
      <c r="B28" s="49"/>
      <c r="C28" s="97" t="s">
        <v>184</v>
      </c>
      <c r="D28" s="102">
        <v>0</v>
      </c>
    </row>
    <row r="29" spans="1:4" ht="18" customHeight="1">
      <c r="A29" s="44"/>
      <c r="B29" s="49"/>
      <c r="C29" s="98" t="s">
        <v>185</v>
      </c>
      <c r="D29" s="38"/>
    </row>
    <row r="30" spans="1:4" ht="18" customHeight="1">
      <c r="A30" s="44"/>
      <c r="B30" s="55"/>
      <c r="C30" s="37" t="s">
        <v>186</v>
      </c>
      <c r="D30" s="10"/>
    </row>
    <row r="31" spans="1:4" ht="18" customHeight="1">
      <c r="A31" s="44"/>
      <c r="B31" s="55"/>
      <c r="C31" s="37" t="s">
        <v>187</v>
      </c>
      <c r="D31" s="42">
        <v>0</v>
      </c>
    </row>
    <row r="32" spans="1:4" ht="18" customHeight="1">
      <c r="A32" s="44"/>
      <c r="B32" s="55"/>
      <c r="C32" s="37" t="s">
        <v>188</v>
      </c>
      <c r="D32" s="10">
        <v>0</v>
      </c>
    </row>
    <row r="33" spans="1:4" ht="18" customHeight="1">
      <c r="A33" s="44"/>
      <c r="B33" s="55"/>
      <c r="C33" s="37" t="s">
        <v>189</v>
      </c>
      <c r="D33" s="43"/>
    </row>
    <row r="34" spans="1:4" ht="18" customHeight="1">
      <c r="A34" s="44"/>
      <c r="B34" s="55"/>
      <c r="C34" s="37" t="s">
        <v>190</v>
      </c>
      <c r="D34" s="43"/>
    </row>
    <row r="35" spans="1:4" ht="18" customHeight="1">
      <c r="A35" s="50" t="s">
        <v>21</v>
      </c>
      <c r="B35" s="40">
        <f>SUM(B7:B13)</f>
        <v>4151743</v>
      </c>
      <c r="C35" s="50" t="s">
        <v>22</v>
      </c>
      <c r="D35" s="40">
        <f>SUM(D6:D32)</f>
        <v>4151743</v>
      </c>
    </row>
    <row r="36" spans="1:4" ht="18" customHeight="1">
      <c r="A36" s="57" t="s">
        <v>23</v>
      </c>
      <c r="B36" s="58"/>
      <c r="C36" s="37"/>
      <c r="D36" s="10"/>
    </row>
    <row r="37" spans="1:4" ht="18" customHeight="1">
      <c r="A37" s="59" t="s">
        <v>24</v>
      </c>
      <c r="B37" s="103"/>
      <c r="C37" s="60" t="s">
        <v>25</v>
      </c>
      <c r="D37" s="45"/>
    </row>
    <row r="38" spans="1:4" ht="18" customHeight="1">
      <c r="A38" s="57"/>
      <c r="B38" s="61"/>
      <c r="C38" s="62"/>
      <c r="D38" s="39"/>
    </row>
    <row r="39" spans="1:4" ht="18" customHeight="1">
      <c r="A39" s="63" t="s">
        <v>26</v>
      </c>
      <c r="B39" s="40">
        <f>SUM(B35:B37)</f>
        <v>4151743</v>
      </c>
      <c r="C39" s="64" t="s">
        <v>27</v>
      </c>
      <c r="D39" s="40">
        <f>SUM(D35:D38)</f>
        <v>4151743</v>
      </c>
    </row>
  </sheetData>
  <sheetProtection/>
  <mergeCells count="1">
    <mergeCell ref="A4:B4"/>
  </mergeCells>
  <printOptions horizontalCentered="1"/>
  <pageMargins left="0.7480314960629921" right="0.7480314960629921" top="0.5905511811023623" bottom="0.5905511811023623" header="0.5118110236220472" footer="0.5118110236220472"/>
  <pageSetup firstPageNumber="11" useFirstPageNumber="1" horizontalDpi="180" verticalDpi="180" orientation="portrait" paperSize="9" r:id="rId1"/>
  <headerFooter alignWithMargins="0">
    <oddFooter>&amp;C&amp;14—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showGridLines="0" showZeros="0" zoomScalePageLayoutView="0" workbookViewId="0" topLeftCell="A1">
      <selection activeCell="G10" sqref="G10"/>
    </sheetView>
  </sheetViews>
  <sheetFormatPr defaultColWidth="9.16015625" defaultRowHeight="12.75" customHeight="1"/>
  <cols>
    <col min="1" max="1" width="8.66015625" style="0" customWidth="1"/>
    <col min="2" max="2" width="8" style="0" bestFit="1" customWidth="1"/>
    <col min="3" max="3" width="23.66015625" style="0" bestFit="1" customWidth="1"/>
    <col min="4" max="4" width="10.16015625" style="0" customWidth="1"/>
    <col min="5" max="5" width="6" style="0" customWidth="1"/>
    <col min="6" max="6" width="10.5" style="0" customWidth="1"/>
    <col min="7" max="7" width="9.83203125" style="0" customWidth="1"/>
    <col min="8" max="8" width="8.66015625" style="0" customWidth="1"/>
    <col min="9" max="9" width="9.5" style="0" customWidth="1"/>
    <col min="10" max="10" width="7.16015625" style="0" customWidth="1"/>
    <col min="11" max="11" width="7.33203125" style="0" customWidth="1"/>
    <col min="12" max="12" width="6.5" style="0" customWidth="1"/>
    <col min="13" max="13" width="5.66015625" style="0" customWidth="1"/>
    <col min="14" max="14" width="5.16015625" style="0" customWidth="1"/>
    <col min="15" max="15" width="7.16015625" style="0" customWidth="1"/>
    <col min="16" max="16" width="8.33203125" style="0" customWidth="1"/>
    <col min="17" max="17" width="7.5" style="0" customWidth="1"/>
    <col min="18" max="18" width="5.16015625" style="0" customWidth="1"/>
    <col min="19" max="19" width="5.5" style="0" customWidth="1"/>
  </cols>
  <sheetData>
    <row r="1" ht="12.75" customHeight="1">
      <c r="S1" s="52" t="s">
        <v>28</v>
      </c>
    </row>
    <row r="2" spans="1:19" ht="21.75" customHeight="1">
      <c r="A2" s="13" t="s">
        <v>29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6.25" customHeight="1">
      <c r="A3" s="72" t="s">
        <v>234</v>
      </c>
      <c r="B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 t="s">
        <v>2</v>
      </c>
    </row>
    <row r="4" spans="1:19" ht="20.25" customHeight="1">
      <c r="A4" s="68" t="s">
        <v>30</v>
      </c>
      <c r="B4" s="68"/>
      <c r="C4" s="68"/>
      <c r="D4" s="123" t="s">
        <v>31</v>
      </c>
      <c r="E4" s="123" t="s">
        <v>32</v>
      </c>
      <c r="F4" s="123" t="s">
        <v>33</v>
      </c>
      <c r="G4" s="123" t="s">
        <v>34</v>
      </c>
      <c r="H4" s="123" t="s">
        <v>35</v>
      </c>
      <c r="I4" s="125" t="s">
        <v>36</v>
      </c>
      <c r="J4" s="123" t="s">
        <v>37</v>
      </c>
      <c r="K4" s="123"/>
      <c r="L4" s="127" t="s">
        <v>38</v>
      </c>
      <c r="M4" s="68" t="s">
        <v>39</v>
      </c>
      <c r="N4" s="68"/>
      <c r="O4" s="68"/>
      <c r="P4" s="68"/>
      <c r="Q4" s="68"/>
      <c r="R4" s="129" t="s">
        <v>40</v>
      </c>
      <c r="S4" s="123" t="s">
        <v>41</v>
      </c>
    </row>
    <row r="5" spans="1:19" ht="48">
      <c r="A5" s="69" t="s">
        <v>42</v>
      </c>
      <c r="B5" s="69" t="s">
        <v>43</v>
      </c>
      <c r="C5" s="69" t="s">
        <v>44</v>
      </c>
      <c r="D5" s="124"/>
      <c r="E5" s="124"/>
      <c r="F5" s="124"/>
      <c r="G5" s="124"/>
      <c r="H5" s="124"/>
      <c r="I5" s="126"/>
      <c r="J5" s="70" t="s">
        <v>45</v>
      </c>
      <c r="K5" s="71" t="s">
        <v>46</v>
      </c>
      <c r="L5" s="128"/>
      <c r="M5" s="69" t="s">
        <v>47</v>
      </c>
      <c r="N5" s="69" t="s">
        <v>48</v>
      </c>
      <c r="O5" s="69" t="s">
        <v>49</v>
      </c>
      <c r="P5" s="69" t="s">
        <v>50</v>
      </c>
      <c r="Q5" s="69" t="s">
        <v>51</v>
      </c>
      <c r="R5" s="130"/>
      <c r="S5" s="124"/>
    </row>
    <row r="6" spans="1:20" ht="22.5" customHeight="1">
      <c r="A6" s="104" t="s">
        <v>199</v>
      </c>
      <c r="B6" s="104"/>
      <c r="C6" s="108" t="s">
        <v>200</v>
      </c>
      <c r="D6" s="102">
        <v>4151743</v>
      </c>
      <c r="E6" s="103"/>
      <c r="F6" s="102">
        <v>4151743</v>
      </c>
      <c r="G6" s="10"/>
      <c r="H6" s="10"/>
      <c r="I6" s="10"/>
      <c r="J6" s="10"/>
      <c r="K6" s="51"/>
      <c r="L6" s="10"/>
      <c r="M6" s="51"/>
      <c r="N6" s="51"/>
      <c r="O6" s="51"/>
      <c r="P6" s="51"/>
      <c r="Q6" s="51"/>
      <c r="R6" s="10"/>
      <c r="S6" s="53">
        <v>0</v>
      </c>
      <c r="T6" s="11"/>
    </row>
    <row r="7" spans="1:19" ht="22.5" customHeight="1">
      <c r="A7" s="104" t="s">
        <v>201</v>
      </c>
      <c r="B7" s="104"/>
      <c r="C7" s="108" t="s">
        <v>52</v>
      </c>
      <c r="D7" s="102">
        <v>3442996</v>
      </c>
      <c r="E7" s="103"/>
      <c r="F7" s="102">
        <v>3442996</v>
      </c>
      <c r="G7" s="10"/>
      <c r="H7" s="10"/>
      <c r="I7" s="10"/>
      <c r="J7" s="10"/>
      <c r="K7" s="51"/>
      <c r="L7" s="10"/>
      <c r="M7" s="51"/>
      <c r="N7" s="51"/>
      <c r="O7" s="51"/>
      <c r="P7" s="51"/>
      <c r="Q7" s="51"/>
      <c r="R7" s="10"/>
      <c r="S7" s="53"/>
    </row>
    <row r="8" spans="1:19" ht="22.5" customHeight="1">
      <c r="A8" s="104" t="s">
        <v>202</v>
      </c>
      <c r="B8" s="104"/>
      <c r="C8" s="108" t="s">
        <v>203</v>
      </c>
      <c r="D8" s="102">
        <v>3442996</v>
      </c>
      <c r="E8" s="103"/>
      <c r="F8" s="102">
        <v>3442996</v>
      </c>
      <c r="G8" s="10"/>
      <c r="H8" s="10"/>
      <c r="I8" s="10"/>
      <c r="J8" s="10"/>
      <c r="K8" s="51"/>
      <c r="L8" s="10"/>
      <c r="M8" s="51"/>
      <c r="N8" s="51"/>
      <c r="O8" s="51"/>
      <c r="P8" s="51"/>
      <c r="Q8" s="51"/>
      <c r="R8" s="10"/>
      <c r="S8" s="53"/>
    </row>
    <row r="9" spans="1:19" ht="22.5" customHeight="1">
      <c r="A9" s="104" t="s">
        <v>204</v>
      </c>
      <c r="B9" s="104" t="s">
        <v>199</v>
      </c>
      <c r="C9" s="108" t="s">
        <v>205</v>
      </c>
      <c r="D9" s="102">
        <v>2166645</v>
      </c>
      <c r="E9" s="102">
        <v>0</v>
      </c>
      <c r="F9" s="102">
        <v>2166645</v>
      </c>
      <c r="G9" s="10"/>
      <c r="H9" s="10"/>
      <c r="I9" s="10"/>
      <c r="J9" s="10"/>
      <c r="K9" s="51"/>
      <c r="L9" s="10"/>
      <c r="M9" s="51"/>
      <c r="N9" s="51"/>
      <c r="O9" s="51"/>
      <c r="P9" s="51"/>
      <c r="Q9" s="51"/>
      <c r="R9" s="10"/>
      <c r="S9" s="53"/>
    </row>
    <row r="10" spans="1:19" ht="22.5" customHeight="1">
      <c r="A10" s="104" t="s">
        <v>206</v>
      </c>
      <c r="B10" s="104" t="s">
        <v>199</v>
      </c>
      <c r="C10" s="108" t="s">
        <v>207</v>
      </c>
      <c r="D10" s="102">
        <v>150000</v>
      </c>
      <c r="E10" s="102">
        <v>0</v>
      </c>
      <c r="F10" s="102">
        <v>150000</v>
      </c>
      <c r="G10" s="10"/>
      <c r="H10" s="10"/>
      <c r="I10" s="10"/>
      <c r="J10" s="10"/>
      <c r="K10" s="51"/>
      <c r="L10" s="10"/>
      <c r="M10" s="51"/>
      <c r="N10" s="51"/>
      <c r="O10" s="51"/>
      <c r="P10" s="51"/>
      <c r="Q10" s="51"/>
      <c r="R10" s="10"/>
      <c r="S10" s="53"/>
    </row>
    <row r="11" spans="1:19" ht="22.5" customHeight="1">
      <c r="A11" s="104" t="s">
        <v>208</v>
      </c>
      <c r="B11" s="104" t="s">
        <v>199</v>
      </c>
      <c r="C11" s="108" t="s">
        <v>209</v>
      </c>
      <c r="D11" s="102">
        <v>50000</v>
      </c>
      <c r="E11" s="103"/>
      <c r="F11" s="102">
        <v>50000</v>
      </c>
      <c r="G11" s="10"/>
      <c r="H11" s="10"/>
      <c r="I11" s="10"/>
      <c r="J11" s="10"/>
      <c r="K11" s="51"/>
      <c r="L11" s="10"/>
      <c r="M11" s="51"/>
      <c r="N11" s="51"/>
      <c r="O11" s="51"/>
      <c r="P11" s="51"/>
      <c r="Q11" s="51"/>
      <c r="R11" s="10"/>
      <c r="S11" s="53"/>
    </row>
    <row r="12" spans="1:19" ht="22.5" customHeight="1">
      <c r="A12" s="104" t="s">
        <v>210</v>
      </c>
      <c r="B12" s="104" t="s">
        <v>199</v>
      </c>
      <c r="C12" s="108" t="s">
        <v>211</v>
      </c>
      <c r="D12" s="102">
        <v>976351</v>
      </c>
      <c r="E12" s="102">
        <v>0</v>
      </c>
      <c r="F12" s="102">
        <v>976351</v>
      </c>
      <c r="G12" s="10"/>
      <c r="H12" s="10"/>
      <c r="I12" s="10"/>
      <c r="J12" s="10"/>
      <c r="K12" s="51"/>
      <c r="L12" s="10"/>
      <c r="M12" s="51"/>
      <c r="N12" s="51"/>
      <c r="O12" s="51"/>
      <c r="P12" s="51"/>
      <c r="Q12" s="51"/>
      <c r="R12" s="10"/>
      <c r="S12" s="53"/>
    </row>
    <row r="13" spans="1:19" ht="22.5" customHeight="1">
      <c r="A13" s="104" t="s">
        <v>212</v>
      </c>
      <c r="B13" s="104" t="s">
        <v>199</v>
      </c>
      <c r="C13" s="108" t="s">
        <v>213</v>
      </c>
      <c r="D13" s="102">
        <v>100000</v>
      </c>
      <c r="E13" s="102">
        <v>0</v>
      </c>
      <c r="F13" s="102">
        <v>100000</v>
      </c>
      <c r="G13" s="10"/>
      <c r="H13" s="10"/>
      <c r="I13" s="10"/>
      <c r="J13" s="10"/>
      <c r="K13" s="51"/>
      <c r="L13" s="10"/>
      <c r="M13" s="51"/>
      <c r="N13" s="51"/>
      <c r="O13" s="51"/>
      <c r="P13" s="51"/>
      <c r="Q13" s="51"/>
      <c r="R13" s="10"/>
      <c r="S13" s="53"/>
    </row>
    <row r="14" spans="1:19" ht="22.5" customHeight="1">
      <c r="A14" s="104" t="s">
        <v>214</v>
      </c>
      <c r="B14" s="104"/>
      <c r="C14" s="108" t="s">
        <v>215</v>
      </c>
      <c r="D14" s="102">
        <v>352830</v>
      </c>
      <c r="E14" s="102">
        <v>0</v>
      </c>
      <c r="F14" s="102">
        <v>352830</v>
      </c>
      <c r="G14" s="10"/>
      <c r="H14" s="10"/>
      <c r="I14" s="10"/>
      <c r="J14" s="10"/>
      <c r="K14" s="51"/>
      <c r="L14" s="10"/>
      <c r="M14" s="51"/>
      <c r="N14" s="51"/>
      <c r="O14" s="51"/>
      <c r="P14" s="51"/>
      <c r="Q14" s="51"/>
      <c r="R14" s="10"/>
      <c r="S14" s="53"/>
    </row>
    <row r="15" spans="1:19" ht="22.5" customHeight="1">
      <c r="A15" s="104" t="s">
        <v>216</v>
      </c>
      <c r="B15" s="104"/>
      <c r="C15" s="108" t="s">
        <v>217</v>
      </c>
      <c r="D15" s="102">
        <v>352830</v>
      </c>
      <c r="E15" s="102">
        <v>0</v>
      </c>
      <c r="F15" s="102">
        <v>352830</v>
      </c>
      <c r="G15" s="10"/>
      <c r="H15" s="10"/>
      <c r="I15" s="10"/>
      <c r="J15" s="10"/>
      <c r="K15" s="51"/>
      <c r="L15" s="10"/>
      <c r="M15" s="51"/>
      <c r="N15" s="51"/>
      <c r="O15" s="51"/>
      <c r="P15" s="51"/>
      <c r="Q15" s="51"/>
      <c r="R15" s="10"/>
      <c r="S15" s="53"/>
    </row>
    <row r="16" spans="1:19" ht="24.75" customHeight="1">
      <c r="A16" s="104" t="s">
        <v>218</v>
      </c>
      <c r="B16" s="104" t="s">
        <v>199</v>
      </c>
      <c r="C16" s="108" t="s">
        <v>219</v>
      </c>
      <c r="D16" s="102">
        <v>352830</v>
      </c>
      <c r="E16" s="102">
        <v>0</v>
      </c>
      <c r="F16" s="102">
        <v>352830</v>
      </c>
      <c r="G16" s="10"/>
      <c r="H16" s="10"/>
      <c r="I16" s="10"/>
      <c r="J16" s="10"/>
      <c r="K16" s="51"/>
      <c r="L16" s="10"/>
      <c r="M16" s="51"/>
      <c r="N16" s="51"/>
      <c r="O16" s="51"/>
      <c r="P16" s="51"/>
      <c r="Q16" s="51"/>
      <c r="R16" s="10"/>
      <c r="S16" s="53"/>
    </row>
    <row r="17" spans="1:19" ht="22.5" customHeight="1">
      <c r="A17" s="104" t="s">
        <v>220</v>
      </c>
      <c r="B17" s="104"/>
      <c r="C17" s="108" t="s">
        <v>192</v>
      </c>
      <c r="D17" s="102">
        <v>149643</v>
      </c>
      <c r="E17" s="102">
        <v>0</v>
      </c>
      <c r="F17" s="102">
        <v>149643</v>
      </c>
      <c r="G17" s="81"/>
      <c r="H17" s="81"/>
      <c r="I17" s="81"/>
      <c r="J17" s="81"/>
      <c r="K17" s="81"/>
      <c r="L17" s="80"/>
      <c r="M17" s="80"/>
      <c r="N17" s="80"/>
      <c r="O17" s="80"/>
      <c r="P17" s="80"/>
      <c r="Q17" s="80"/>
      <c r="R17" s="81"/>
      <c r="S17" s="81"/>
    </row>
    <row r="18" spans="1:19" ht="22.5" customHeight="1">
      <c r="A18" s="104" t="s">
        <v>221</v>
      </c>
      <c r="B18" s="104"/>
      <c r="C18" s="108" t="s">
        <v>222</v>
      </c>
      <c r="D18" s="102">
        <v>149643</v>
      </c>
      <c r="E18" s="102">
        <v>0</v>
      </c>
      <c r="F18" s="102">
        <v>149643</v>
      </c>
      <c r="G18" s="81"/>
      <c r="H18" s="81"/>
      <c r="I18" s="81"/>
      <c r="J18" s="80"/>
      <c r="K18" s="80"/>
      <c r="L18" s="80"/>
      <c r="M18" s="80"/>
      <c r="N18" s="80"/>
      <c r="O18" s="80"/>
      <c r="P18" s="80"/>
      <c r="Q18" s="80"/>
      <c r="R18" s="81"/>
      <c r="S18" s="81"/>
    </row>
    <row r="19" spans="1:19" ht="22.5" customHeight="1">
      <c r="A19" s="104" t="s">
        <v>223</v>
      </c>
      <c r="B19" s="104" t="s">
        <v>199</v>
      </c>
      <c r="C19" s="108" t="s">
        <v>224</v>
      </c>
      <c r="D19" s="102">
        <v>87937</v>
      </c>
      <c r="E19" s="102">
        <v>0</v>
      </c>
      <c r="F19" s="102">
        <v>87937</v>
      </c>
      <c r="G19" s="81"/>
      <c r="H19" s="81"/>
      <c r="I19" s="81"/>
      <c r="J19" s="80"/>
      <c r="K19" s="80"/>
      <c r="L19" s="81"/>
      <c r="M19" s="81"/>
      <c r="N19" s="81"/>
      <c r="O19" s="81"/>
      <c r="P19" s="81"/>
      <c r="Q19" s="81"/>
      <c r="R19" s="81"/>
      <c r="S19" s="81"/>
    </row>
    <row r="20" spans="1:19" ht="22.5" customHeight="1">
      <c r="A20" s="104" t="s">
        <v>225</v>
      </c>
      <c r="B20" s="104" t="s">
        <v>199</v>
      </c>
      <c r="C20" s="108" t="s">
        <v>226</v>
      </c>
      <c r="D20" s="102">
        <v>61706</v>
      </c>
      <c r="E20" s="102">
        <v>0</v>
      </c>
      <c r="F20" s="102">
        <v>61706</v>
      </c>
      <c r="G20" s="81"/>
      <c r="H20" s="81"/>
      <c r="I20" s="81"/>
      <c r="J20" s="80"/>
      <c r="K20" s="80"/>
      <c r="L20" s="81"/>
      <c r="M20" s="81"/>
      <c r="N20" s="81"/>
      <c r="O20" s="81"/>
      <c r="P20" s="81"/>
      <c r="Q20" s="81"/>
      <c r="R20" s="81"/>
      <c r="S20" s="81"/>
    </row>
    <row r="21" spans="1:19" ht="22.5" customHeight="1">
      <c r="A21" s="104" t="s">
        <v>227</v>
      </c>
      <c r="B21" s="104"/>
      <c r="C21" s="108" t="s">
        <v>228</v>
      </c>
      <c r="D21" s="102">
        <v>206274</v>
      </c>
      <c r="E21" s="102">
        <v>0</v>
      </c>
      <c r="F21" s="102">
        <v>206274</v>
      </c>
      <c r="G21" s="81"/>
      <c r="H21" s="81"/>
      <c r="I21" s="80"/>
      <c r="J21" s="80"/>
      <c r="K21" s="80"/>
      <c r="L21" s="81"/>
      <c r="M21" s="81"/>
      <c r="N21" s="81"/>
      <c r="O21" s="81"/>
      <c r="P21" s="81"/>
      <c r="Q21" s="81"/>
      <c r="R21" s="81"/>
      <c r="S21" s="81"/>
    </row>
    <row r="22" spans="1:19" ht="22.5" customHeight="1">
      <c r="A22" s="104" t="s">
        <v>229</v>
      </c>
      <c r="B22" s="104"/>
      <c r="C22" s="108" t="s">
        <v>230</v>
      </c>
      <c r="D22" s="102">
        <v>206274</v>
      </c>
      <c r="E22" s="102">
        <v>0</v>
      </c>
      <c r="F22" s="102">
        <v>206274</v>
      </c>
      <c r="G22" s="81"/>
      <c r="H22" s="81"/>
      <c r="I22" s="80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1:19" ht="22.5" customHeight="1">
      <c r="A23" s="104" t="s">
        <v>231</v>
      </c>
      <c r="B23" s="104" t="s">
        <v>199</v>
      </c>
      <c r="C23" s="108" t="s">
        <v>232</v>
      </c>
      <c r="D23" s="102">
        <v>206274</v>
      </c>
      <c r="E23" s="102">
        <v>0</v>
      </c>
      <c r="F23" s="102">
        <v>206274</v>
      </c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</row>
  </sheetData>
  <sheetProtection/>
  <mergeCells count="10">
    <mergeCell ref="L4:L5"/>
    <mergeCell ref="R4:R5"/>
    <mergeCell ref="S4:S5"/>
    <mergeCell ref="J4:K4"/>
    <mergeCell ref="H4:H5"/>
    <mergeCell ref="I4:I5"/>
    <mergeCell ref="D4:D5"/>
    <mergeCell ref="E4:E5"/>
    <mergeCell ref="F4:F5"/>
    <mergeCell ref="G4:G5"/>
  </mergeCells>
  <printOptions horizontalCentered="1"/>
  <pageMargins left="0.7480314960629921" right="0.7480314960629921" top="0.4724409448818898" bottom="0.31496062992125984" header="0.5118110236220472" footer="0.5118110236220472"/>
  <pageSetup firstPageNumber="12" useFirstPageNumber="1" horizontalDpi="600" verticalDpi="600" orientation="landscape" paperSize="9" r:id="rId1"/>
  <headerFooter alignWithMargins="0">
    <oddFooter>&amp;C&amp;14—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zoomScalePageLayoutView="0" workbookViewId="0" topLeftCell="A1">
      <selection activeCell="C29" sqref="C29"/>
    </sheetView>
  </sheetViews>
  <sheetFormatPr defaultColWidth="9.16015625" defaultRowHeight="12.75" customHeight="1"/>
  <cols>
    <col min="1" max="1" width="15.83203125" style="0" customWidth="1"/>
    <col min="2" max="2" width="10.33203125" style="0" customWidth="1"/>
    <col min="3" max="3" width="33.5" style="0" customWidth="1"/>
    <col min="4" max="8" width="20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2" t="s">
        <v>53</v>
      </c>
    </row>
    <row r="2" spans="1:8" ht="15.75" customHeight="1">
      <c r="A2" s="13" t="s">
        <v>54</v>
      </c>
      <c r="B2" s="13"/>
      <c r="C2" s="14"/>
      <c r="D2" s="14"/>
      <c r="E2" s="14"/>
      <c r="F2" s="14"/>
      <c r="G2" s="14"/>
      <c r="H2" s="14"/>
    </row>
    <row r="3" spans="1:8" ht="23.25" customHeight="1">
      <c r="A3" s="73" t="s">
        <v>234</v>
      </c>
      <c r="B3" s="74"/>
      <c r="C3" s="74"/>
      <c r="D3" s="75"/>
      <c r="E3" s="75"/>
      <c r="F3" s="75"/>
      <c r="G3" s="75"/>
      <c r="H3" s="76" t="s">
        <v>2</v>
      </c>
    </row>
    <row r="4" spans="1:8" ht="19.5" customHeight="1">
      <c r="A4" s="68" t="s">
        <v>55</v>
      </c>
      <c r="B4" s="68"/>
      <c r="C4" s="68"/>
      <c r="D4" s="123" t="s">
        <v>31</v>
      </c>
      <c r="E4" s="131" t="s">
        <v>56</v>
      </c>
      <c r="F4" s="123" t="s">
        <v>57</v>
      </c>
      <c r="G4" s="123" t="s">
        <v>58</v>
      </c>
      <c r="H4" s="123" t="s">
        <v>59</v>
      </c>
    </row>
    <row r="5" spans="1:8" ht="15" customHeight="1">
      <c r="A5" s="123" t="s">
        <v>42</v>
      </c>
      <c r="B5" s="123" t="s">
        <v>43</v>
      </c>
      <c r="C5" s="123" t="s">
        <v>44</v>
      </c>
      <c r="D5" s="123"/>
      <c r="E5" s="131"/>
      <c r="F5" s="123"/>
      <c r="G5" s="123"/>
      <c r="H5" s="123"/>
    </row>
    <row r="6" spans="1:8" ht="17.25" customHeight="1">
      <c r="A6" s="124"/>
      <c r="B6" s="124"/>
      <c r="C6" s="124"/>
      <c r="D6" s="124"/>
      <c r="E6" s="132"/>
      <c r="F6" s="124"/>
      <c r="G6" s="124"/>
      <c r="H6" s="123"/>
    </row>
    <row r="7" spans="1:8" ht="24.75" customHeight="1">
      <c r="A7" s="104"/>
      <c r="B7" s="105"/>
      <c r="C7" s="106" t="s">
        <v>31</v>
      </c>
      <c r="D7" s="102">
        <v>4151743</v>
      </c>
      <c r="E7" s="107">
        <v>3851743</v>
      </c>
      <c r="F7" s="102">
        <v>300000</v>
      </c>
      <c r="G7" s="109">
        <v>0</v>
      </c>
      <c r="H7" s="110">
        <v>0</v>
      </c>
    </row>
    <row r="8" spans="1:8" ht="22.5" customHeight="1">
      <c r="A8" s="104" t="s">
        <v>199</v>
      </c>
      <c r="B8" s="105"/>
      <c r="C8" s="106" t="s">
        <v>200</v>
      </c>
      <c r="D8" s="102">
        <v>4151743</v>
      </c>
      <c r="E8" s="107">
        <v>3851743</v>
      </c>
      <c r="F8" s="102">
        <v>300000</v>
      </c>
      <c r="G8" s="109">
        <v>0</v>
      </c>
      <c r="H8" s="110">
        <v>0</v>
      </c>
    </row>
    <row r="9" spans="1:8" ht="22.5" customHeight="1">
      <c r="A9" s="104" t="s">
        <v>201</v>
      </c>
      <c r="B9" s="105"/>
      <c r="C9" s="106" t="s">
        <v>52</v>
      </c>
      <c r="D9" s="102">
        <v>3442996</v>
      </c>
      <c r="E9" s="107">
        <v>3142996</v>
      </c>
      <c r="F9" s="102">
        <v>300000</v>
      </c>
      <c r="G9" s="109">
        <v>0</v>
      </c>
      <c r="H9" s="110">
        <v>0</v>
      </c>
    </row>
    <row r="10" spans="1:8" ht="22.5" customHeight="1">
      <c r="A10" s="104" t="s">
        <v>202</v>
      </c>
      <c r="B10" s="105"/>
      <c r="C10" s="106" t="s">
        <v>203</v>
      </c>
      <c r="D10" s="102">
        <v>3442996</v>
      </c>
      <c r="E10" s="107">
        <v>3142996</v>
      </c>
      <c r="F10" s="102">
        <v>300000</v>
      </c>
      <c r="G10" s="109">
        <v>0</v>
      </c>
      <c r="H10" s="110">
        <v>0</v>
      </c>
    </row>
    <row r="11" spans="1:8" ht="22.5" customHeight="1">
      <c r="A11" s="104" t="s">
        <v>204</v>
      </c>
      <c r="B11" s="105" t="s">
        <v>199</v>
      </c>
      <c r="C11" s="106" t="s">
        <v>205</v>
      </c>
      <c r="D11" s="102">
        <v>2166645</v>
      </c>
      <c r="E11" s="107">
        <v>2166645</v>
      </c>
      <c r="F11" s="102">
        <v>0</v>
      </c>
      <c r="G11" s="109">
        <v>0</v>
      </c>
      <c r="H11" s="110">
        <v>0</v>
      </c>
    </row>
    <row r="12" spans="1:8" ht="22.5" customHeight="1">
      <c r="A12" s="104" t="s">
        <v>206</v>
      </c>
      <c r="B12" s="105" t="s">
        <v>199</v>
      </c>
      <c r="C12" s="106" t="s">
        <v>207</v>
      </c>
      <c r="D12" s="102">
        <v>150000</v>
      </c>
      <c r="E12" s="107">
        <v>0</v>
      </c>
      <c r="F12" s="102">
        <v>150000</v>
      </c>
      <c r="G12" s="109">
        <v>0</v>
      </c>
      <c r="H12" s="110">
        <v>0</v>
      </c>
    </row>
    <row r="13" spans="1:8" ht="22.5" customHeight="1">
      <c r="A13" s="104" t="s">
        <v>208</v>
      </c>
      <c r="B13" s="105" t="s">
        <v>199</v>
      </c>
      <c r="C13" s="106" t="s">
        <v>209</v>
      </c>
      <c r="D13" s="103">
        <v>50000</v>
      </c>
      <c r="E13" s="107">
        <v>0</v>
      </c>
      <c r="F13" s="102">
        <v>50000</v>
      </c>
      <c r="G13" s="109">
        <v>0</v>
      </c>
      <c r="H13" s="110">
        <v>0</v>
      </c>
    </row>
    <row r="14" spans="1:8" ht="22.5" customHeight="1">
      <c r="A14" s="104" t="s">
        <v>210</v>
      </c>
      <c r="B14" s="105" t="s">
        <v>199</v>
      </c>
      <c r="C14" s="106" t="s">
        <v>211</v>
      </c>
      <c r="D14" s="102">
        <v>976351</v>
      </c>
      <c r="E14" s="107">
        <v>976351</v>
      </c>
      <c r="F14" s="102">
        <v>0</v>
      </c>
      <c r="G14" s="109">
        <v>0</v>
      </c>
      <c r="H14" s="110">
        <v>0</v>
      </c>
    </row>
    <row r="15" spans="1:8" ht="22.5" customHeight="1">
      <c r="A15" s="104" t="s">
        <v>212</v>
      </c>
      <c r="B15" s="105" t="s">
        <v>199</v>
      </c>
      <c r="C15" s="106" t="s">
        <v>213</v>
      </c>
      <c r="D15" s="102">
        <v>100000</v>
      </c>
      <c r="E15" s="107">
        <v>0</v>
      </c>
      <c r="F15" s="102">
        <v>100000</v>
      </c>
      <c r="G15" s="109">
        <v>0</v>
      </c>
      <c r="H15" s="110">
        <v>0</v>
      </c>
    </row>
    <row r="16" spans="1:8" ht="22.5" customHeight="1">
      <c r="A16" s="104" t="s">
        <v>214</v>
      </c>
      <c r="B16" s="105"/>
      <c r="C16" s="106" t="s">
        <v>215</v>
      </c>
      <c r="D16" s="102">
        <v>352830</v>
      </c>
      <c r="E16" s="107">
        <v>352830</v>
      </c>
      <c r="F16" s="102">
        <v>0</v>
      </c>
      <c r="G16" s="109">
        <v>0</v>
      </c>
      <c r="H16" s="110">
        <v>0</v>
      </c>
    </row>
    <row r="17" spans="1:8" ht="22.5" customHeight="1">
      <c r="A17" s="104" t="s">
        <v>216</v>
      </c>
      <c r="B17" s="105"/>
      <c r="C17" s="106" t="s">
        <v>217</v>
      </c>
      <c r="D17" s="102">
        <v>352830</v>
      </c>
      <c r="E17" s="107">
        <v>352830</v>
      </c>
      <c r="F17" s="102">
        <v>0</v>
      </c>
      <c r="G17" s="109">
        <v>0</v>
      </c>
      <c r="H17" s="110">
        <v>0</v>
      </c>
    </row>
    <row r="18" spans="1:8" ht="24.75" customHeight="1">
      <c r="A18" s="104" t="s">
        <v>218</v>
      </c>
      <c r="B18" s="105" t="s">
        <v>199</v>
      </c>
      <c r="C18" s="106" t="s">
        <v>219</v>
      </c>
      <c r="D18" s="102">
        <v>352830</v>
      </c>
      <c r="E18" s="107">
        <v>352830</v>
      </c>
      <c r="F18" s="102">
        <v>0</v>
      </c>
      <c r="G18" s="109">
        <v>0</v>
      </c>
      <c r="H18" s="110">
        <v>0</v>
      </c>
    </row>
    <row r="19" spans="1:8" ht="22.5" customHeight="1">
      <c r="A19" s="104" t="s">
        <v>220</v>
      </c>
      <c r="B19" s="105"/>
      <c r="C19" s="106" t="s">
        <v>192</v>
      </c>
      <c r="D19" s="102">
        <v>149643</v>
      </c>
      <c r="E19" s="107">
        <v>149643</v>
      </c>
      <c r="F19" s="102">
        <v>0</v>
      </c>
      <c r="G19" s="109">
        <v>0</v>
      </c>
      <c r="H19" s="110">
        <v>0</v>
      </c>
    </row>
    <row r="20" spans="1:8" ht="22.5" customHeight="1">
      <c r="A20" s="104" t="s">
        <v>221</v>
      </c>
      <c r="B20" s="105"/>
      <c r="C20" s="106" t="s">
        <v>222</v>
      </c>
      <c r="D20" s="102">
        <v>149643</v>
      </c>
      <c r="E20" s="107">
        <v>149643</v>
      </c>
      <c r="F20" s="102">
        <v>0</v>
      </c>
      <c r="G20" s="109">
        <v>0</v>
      </c>
      <c r="H20" s="110">
        <v>0</v>
      </c>
    </row>
    <row r="21" spans="1:8" ht="22.5" customHeight="1">
      <c r="A21" s="104" t="s">
        <v>223</v>
      </c>
      <c r="B21" s="105" t="s">
        <v>199</v>
      </c>
      <c r="C21" s="106" t="s">
        <v>224</v>
      </c>
      <c r="D21" s="102">
        <v>87937</v>
      </c>
      <c r="E21" s="107">
        <v>87937</v>
      </c>
      <c r="F21" s="102">
        <v>0</v>
      </c>
      <c r="G21" s="109">
        <v>0</v>
      </c>
      <c r="H21" s="110">
        <v>0</v>
      </c>
    </row>
    <row r="22" spans="1:8" ht="22.5" customHeight="1">
      <c r="A22" s="104" t="s">
        <v>225</v>
      </c>
      <c r="B22" s="105" t="s">
        <v>199</v>
      </c>
      <c r="C22" s="106" t="s">
        <v>226</v>
      </c>
      <c r="D22" s="102">
        <v>61706</v>
      </c>
      <c r="E22" s="107">
        <v>61706</v>
      </c>
      <c r="F22" s="102">
        <v>0</v>
      </c>
      <c r="G22" s="109">
        <v>0</v>
      </c>
      <c r="H22" s="110">
        <v>0</v>
      </c>
    </row>
    <row r="23" spans="1:8" ht="22.5" customHeight="1">
      <c r="A23" s="104" t="s">
        <v>227</v>
      </c>
      <c r="B23" s="105"/>
      <c r="C23" s="106" t="s">
        <v>228</v>
      </c>
      <c r="D23" s="102">
        <v>206274</v>
      </c>
      <c r="E23" s="107">
        <v>206274</v>
      </c>
      <c r="F23" s="102">
        <v>0</v>
      </c>
      <c r="G23" s="109">
        <v>0</v>
      </c>
      <c r="H23" s="110">
        <v>0</v>
      </c>
    </row>
    <row r="24" spans="1:8" ht="22.5" customHeight="1">
      <c r="A24" s="104" t="s">
        <v>229</v>
      </c>
      <c r="B24" s="105"/>
      <c r="C24" s="106" t="s">
        <v>230</v>
      </c>
      <c r="D24" s="102">
        <v>206274</v>
      </c>
      <c r="E24" s="107">
        <v>206274</v>
      </c>
      <c r="F24" s="102">
        <v>0</v>
      </c>
      <c r="G24" s="109">
        <v>0</v>
      </c>
      <c r="H24" s="110">
        <v>0</v>
      </c>
    </row>
    <row r="25" spans="1:8" ht="22.5" customHeight="1">
      <c r="A25" s="104" t="s">
        <v>231</v>
      </c>
      <c r="B25" s="105" t="s">
        <v>199</v>
      </c>
      <c r="C25" s="106" t="s">
        <v>232</v>
      </c>
      <c r="D25" s="102">
        <v>206274</v>
      </c>
      <c r="E25" s="107">
        <v>206274</v>
      </c>
      <c r="F25" s="102">
        <v>0</v>
      </c>
      <c r="G25" s="109">
        <v>0</v>
      </c>
      <c r="H25" s="110">
        <v>0</v>
      </c>
    </row>
  </sheetData>
  <sheetProtection/>
  <mergeCells count="8">
    <mergeCell ref="G4:G6"/>
    <mergeCell ref="H4:H6"/>
    <mergeCell ref="A5:A6"/>
    <mergeCell ref="B5:B6"/>
    <mergeCell ref="C5:C6"/>
    <mergeCell ref="D4:D6"/>
    <mergeCell ref="E4:E6"/>
    <mergeCell ref="F4:F6"/>
  </mergeCells>
  <printOptions horizontalCentered="1"/>
  <pageMargins left="0.7480314960629921" right="0.7480314960629921" top="0.5905511811023623" bottom="0.1968503937007874" header="0.5118110236220472" footer="0.5118110236220472"/>
  <pageSetup firstPageNumber="13" useFirstPageNumber="1" horizontalDpi="600" verticalDpi="600" orientation="landscape" paperSize="9" r:id="rId1"/>
  <headerFooter alignWithMargins="0">
    <oddFooter>&amp;C&amp;14—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showGridLines="0" showZeros="0" zoomScalePageLayoutView="0" workbookViewId="0" topLeftCell="A1">
      <selection activeCell="B1" sqref="B1"/>
    </sheetView>
  </sheetViews>
  <sheetFormatPr defaultColWidth="9.16015625" defaultRowHeight="12.75" customHeight="1"/>
  <cols>
    <col min="1" max="1" width="27.83203125" style="0" customWidth="1"/>
    <col min="2" max="2" width="9.83203125" style="0" customWidth="1"/>
    <col min="3" max="3" width="28.33203125" style="0" customWidth="1"/>
    <col min="4" max="4" width="11" style="0" bestFit="1" customWidth="1"/>
    <col min="5" max="5" width="10.66015625" style="0" customWidth="1"/>
    <col min="6" max="6" width="9.83203125" style="0" customWidth="1"/>
    <col min="7" max="7" width="10" style="0" customWidth="1"/>
    <col min="8" max="8" width="9.83203125" style="0" customWidth="1"/>
  </cols>
  <sheetData>
    <row r="1" spans="6:9" ht="11.25">
      <c r="F1" s="11"/>
      <c r="G1" s="11"/>
      <c r="H1" s="12" t="s">
        <v>60</v>
      </c>
      <c r="I1" s="11"/>
    </row>
    <row r="2" spans="1:9" ht="22.5">
      <c r="A2" s="32" t="s">
        <v>61</v>
      </c>
      <c r="B2" s="33"/>
      <c r="C2" s="34"/>
      <c r="D2" s="34"/>
      <c r="E2" s="33"/>
      <c r="F2" s="33"/>
      <c r="G2" s="34"/>
      <c r="I2" s="11"/>
    </row>
    <row r="3" spans="1:9" ht="14.25" customHeight="1">
      <c r="A3" s="66" t="s">
        <v>234</v>
      </c>
      <c r="E3" s="11"/>
      <c r="H3" s="1" t="s">
        <v>2</v>
      </c>
      <c r="I3" s="11"/>
    </row>
    <row r="4" spans="1:10" ht="25.5" customHeight="1">
      <c r="A4" s="133" t="s">
        <v>3</v>
      </c>
      <c r="B4" s="134"/>
      <c r="C4" s="77" t="s">
        <v>62</v>
      </c>
      <c r="D4" s="78"/>
      <c r="E4" s="78"/>
      <c r="F4" s="78"/>
      <c r="G4" s="79"/>
      <c r="H4" s="79"/>
      <c r="J4" s="11"/>
    </row>
    <row r="5" spans="1:10" ht="39" customHeight="1">
      <c r="A5" s="115" t="s">
        <v>5</v>
      </c>
      <c r="B5" s="116" t="s">
        <v>167</v>
      </c>
      <c r="C5" s="115" t="s">
        <v>6</v>
      </c>
      <c r="D5" s="115" t="s">
        <v>31</v>
      </c>
      <c r="E5" s="116" t="s">
        <v>63</v>
      </c>
      <c r="F5" s="116" t="s">
        <v>64</v>
      </c>
      <c r="G5" s="116" t="s">
        <v>65</v>
      </c>
      <c r="H5" s="116" t="s">
        <v>66</v>
      </c>
      <c r="J5" s="11"/>
    </row>
    <row r="6" spans="1:10" ht="24.75" customHeight="1">
      <c r="A6" s="55" t="s">
        <v>67</v>
      </c>
      <c r="B6" s="10">
        <f>SUM(B7:B9)</f>
        <v>4151743</v>
      </c>
      <c r="C6" s="55" t="s">
        <v>68</v>
      </c>
      <c r="D6" s="10">
        <f>SUM(D7:D35)</f>
        <v>4151743</v>
      </c>
      <c r="E6" s="10">
        <f>SUM(E7:E35)</f>
        <v>4151743</v>
      </c>
      <c r="F6" s="39">
        <f>SUM(F7:F35)</f>
        <v>0</v>
      </c>
      <c r="G6" s="39">
        <f>SUM(G7:G35)</f>
        <v>0</v>
      </c>
      <c r="H6" s="40"/>
      <c r="J6" s="11"/>
    </row>
    <row r="7" spans="1:10" ht="18.75" customHeight="1">
      <c r="A7" s="55" t="s">
        <v>69</v>
      </c>
      <c r="B7" s="102">
        <v>4151743</v>
      </c>
      <c r="C7" s="55" t="s">
        <v>52</v>
      </c>
      <c r="D7" s="10">
        <f aca="true" t="shared" si="0" ref="D7:D35">SUM(E7:G7)</f>
        <v>3442996</v>
      </c>
      <c r="E7" s="10">
        <v>3442996</v>
      </c>
      <c r="F7" s="102">
        <v>0</v>
      </c>
      <c r="G7" s="102">
        <v>0</v>
      </c>
      <c r="H7" s="10"/>
      <c r="J7" s="11"/>
    </row>
    <row r="8" spans="1:10" ht="18.75" customHeight="1">
      <c r="A8" s="55" t="s">
        <v>70</v>
      </c>
      <c r="B8" s="102">
        <v>0</v>
      </c>
      <c r="C8" s="55" t="s">
        <v>71</v>
      </c>
      <c r="D8" s="10">
        <f t="shared" si="0"/>
        <v>0</v>
      </c>
      <c r="E8" s="102">
        <v>0</v>
      </c>
      <c r="F8" s="102">
        <v>0</v>
      </c>
      <c r="G8" s="102">
        <v>0</v>
      </c>
      <c r="H8" s="10"/>
      <c r="J8" s="11"/>
    </row>
    <row r="9" spans="1:10" ht="18.75" customHeight="1">
      <c r="A9" s="55" t="s">
        <v>72</v>
      </c>
      <c r="B9" s="102">
        <v>0</v>
      </c>
      <c r="C9" s="55" t="s">
        <v>73</v>
      </c>
      <c r="D9" s="10">
        <f t="shared" si="0"/>
        <v>0</v>
      </c>
      <c r="E9" s="102">
        <v>0</v>
      </c>
      <c r="F9" s="102">
        <v>0</v>
      </c>
      <c r="G9" s="102">
        <v>0</v>
      </c>
      <c r="H9" s="10"/>
      <c r="J9" s="11"/>
    </row>
    <row r="10" spans="1:10" ht="18.75" customHeight="1">
      <c r="A10" s="55" t="s">
        <v>74</v>
      </c>
      <c r="B10" s="103">
        <f>SUM(B11:B13)</f>
        <v>0</v>
      </c>
      <c r="C10" s="55" t="s">
        <v>75</v>
      </c>
      <c r="D10" s="10">
        <f t="shared" si="0"/>
        <v>0</v>
      </c>
      <c r="E10" s="102">
        <v>0</v>
      </c>
      <c r="F10" s="102">
        <v>0</v>
      </c>
      <c r="G10" s="102">
        <v>0</v>
      </c>
      <c r="H10" s="10"/>
      <c r="J10" s="11"/>
    </row>
    <row r="11" spans="1:10" ht="18.75" customHeight="1">
      <c r="A11" s="55" t="s">
        <v>69</v>
      </c>
      <c r="B11" s="103"/>
      <c r="C11" s="55" t="s">
        <v>76</v>
      </c>
      <c r="D11" s="10">
        <f t="shared" si="0"/>
        <v>0</v>
      </c>
      <c r="E11" s="102">
        <v>0</v>
      </c>
      <c r="F11" s="102">
        <v>0</v>
      </c>
      <c r="G11" s="102">
        <v>0</v>
      </c>
      <c r="H11" s="10"/>
      <c r="J11" s="11"/>
    </row>
    <row r="12" spans="1:10" ht="18.75" customHeight="1">
      <c r="A12" s="55" t="s">
        <v>70</v>
      </c>
      <c r="B12" s="102">
        <v>0</v>
      </c>
      <c r="C12" s="55" t="s">
        <v>77</v>
      </c>
      <c r="D12" s="10">
        <f t="shared" si="0"/>
        <v>0</v>
      </c>
      <c r="E12" s="102">
        <v>0</v>
      </c>
      <c r="F12" s="102">
        <v>0</v>
      </c>
      <c r="G12" s="102">
        <v>0</v>
      </c>
      <c r="H12" s="10"/>
      <c r="J12" s="11"/>
    </row>
    <row r="13" spans="1:10" ht="18.75" customHeight="1">
      <c r="A13" s="55" t="s">
        <v>72</v>
      </c>
      <c r="B13" s="102">
        <v>0</v>
      </c>
      <c r="C13" s="55" t="s">
        <v>191</v>
      </c>
      <c r="D13" s="10">
        <f t="shared" si="0"/>
        <v>0</v>
      </c>
      <c r="E13" s="102">
        <v>0</v>
      </c>
      <c r="F13" s="102">
        <v>0</v>
      </c>
      <c r="G13" s="102">
        <v>0</v>
      </c>
      <c r="H13" s="10"/>
      <c r="J13" s="11"/>
    </row>
    <row r="14" spans="1:10" ht="18.75" customHeight="1">
      <c r="A14" s="55" t="s">
        <v>78</v>
      </c>
      <c r="B14" s="10"/>
      <c r="C14" s="55" t="s">
        <v>79</v>
      </c>
      <c r="D14" s="10">
        <f t="shared" si="0"/>
        <v>352830</v>
      </c>
      <c r="E14" s="102">
        <v>352830</v>
      </c>
      <c r="F14" s="102">
        <v>0</v>
      </c>
      <c r="G14" s="102">
        <v>0</v>
      </c>
      <c r="H14" s="10"/>
      <c r="J14" s="11"/>
    </row>
    <row r="15" spans="1:10" ht="18.75" customHeight="1">
      <c r="A15" s="55"/>
      <c r="B15" s="10"/>
      <c r="C15" s="55" t="s">
        <v>80</v>
      </c>
      <c r="D15" s="10">
        <f t="shared" si="0"/>
        <v>0</v>
      </c>
      <c r="E15" s="102">
        <v>0</v>
      </c>
      <c r="F15" s="102">
        <v>0</v>
      </c>
      <c r="G15" s="102">
        <v>0</v>
      </c>
      <c r="H15" s="10"/>
      <c r="I15" s="11"/>
      <c r="J15" s="11"/>
    </row>
    <row r="16" spans="1:9" ht="18.75" customHeight="1">
      <c r="A16" s="55"/>
      <c r="B16" s="10"/>
      <c r="C16" s="55" t="s">
        <v>192</v>
      </c>
      <c r="D16" s="10">
        <f t="shared" si="0"/>
        <v>149643</v>
      </c>
      <c r="E16" s="102">
        <v>149643</v>
      </c>
      <c r="F16" s="102">
        <v>0</v>
      </c>
      <c r="G16" s="102">
        <v>0</v>
      </c>
      <c r="H16" s="10"/>
      <c r="I16" s="11"/>
    </row>
    <row r="17" spans="1:9" ht="18.75" customHeight="1">
      <c r="A17" s="55"/>
      <c r="B17" s="10"/>
      <c r="C17" s="55" t="s">
        <v>81</v>
      </c>
      <c r="D17" s="10">
        <f t="shared" si="0"/>
        <v>0</v>
      </c>
      <c r="E17" s="102">
        <v>0</v>
      </c>
      <c r="F17" s="102">
        <v>0</v>
      </c>
      <c r="G17" s="102">
        <v>0</v>
      </c>
      <c r="H17" s="10"/>
      <c r="I17" s="11"/>
    </row>
    <row r="18" spans="1:9" ht="18.75" customHeight="1">
      <c r="A18" s="55"/>
      <c r="B18" s="10"/>
      <c r="C18" s="55" t="s">
        <v>82</v>
      </c>
      <c r="D18" s="10">
        <f t="shared" si="0"/>
        <v>0</v>
      </c>
      <c r="E18" s="102">
        <v>0</v>
      </c>
      <c r="F18" s="102">
        <v>0</v>
      </c>
      <c r="G18" s="102">
        <v>0</v>
      </c>
      <c r="H18" s="10"/>
      <c r="I18" s="11"/>
    </row>
    <row r="19" spans="1:9" ht="18.75" customHeight="1">
      <c r="A19" s="55"/>
      <c r="B19" s="10"/>
      <c r="C19" s="55" t="s">
        <v>83</v>
      </c>
      <c r="D19" s="10">
        <f t="shared" si="0"/>
        <v>0</v>
      </c>
      <c r="E19" s="102">
        <v>0</v>
      </c>
      <c r="F19" s="102">
        <v>0</v>
      </c>
      <c r="G19" s="102">
        <v>0</v>
      </c>
      <c r="H19" s="10"/>
      <c r="I19" s="11"/>
    </row>
    <row r="20" spans="1:9" ht="18.75" customHeight="1">
      <c r="A20" s="55"/>
      <c r="B20" s="10"/>
      <c r="C20" s="55" t="s">
        <v>84</v>
      </c>
      <c r="D20" s="10">
        <f t="shared" si="0"/>
        <v>0</v>
      </c>
      <c r="E20" s="102">
        <v>0</v>
      </c>
      <c r="F20" s="102">
        <v>0</v>
      </c>
      <c r="G20" s="102">
        <v>0</v>
      </c>
      <c r="H20" s="10"/>
      <c r="I20" s="11"/>
    </row>
    <row r="21" spans="1:9" ht="18.75" customHeight="1">
      <c r="A21" s="55"/>
      <c r="B21" s="10"/>
      <c r="C21" s="55" t="s">
        <v>193</v>
      </c>
      <c r="D21" s="10">
        <f t="shared" si="0"/>
        <v>0</v>
      </c>
      <c r="E21" s="102">
        <v>0</v>
      </c>
      <c r="F21" s="102">
        <v>0</v>
      </c>
      <c r="G21" s="102">
        <v>0</v>
      </c>
      <c r="H21" s="10"/>
      <c r="I21" s="11"/>
    </row>
    <row r="22" spans="1:11" ht="18.75" customHeight="1">
      <c r="A22" s="55"/>
      <c r="B22" s="10"/>
      <c r="C22" s="55" t="s">
        <v>194</v>
      </c>
      <c r="D22" s="10">
        <f t="shared" si="0"/>
        <v>0</v>
      </c>
      <c r="E22" s="102">
        <v>0</v>
      </c>
      <c r="F22" s="102">
        <v>0</v>
      </c>
      <c r="G22" s="102">
        <v>0</v>
      </c>
      <c r="H22" s="10"/>
      <c r="I22" s="11"/>
      <c r="K22" s="11"/>
    </row>
    <row r="23" spans="1:9" ht="18.75" customHeight="1">
      <c r="A23" s="55"/>
      <c r="B23" s="10"/>
      <c r="C23" s="55" t="s">
        <v>195</v>
      </c>
      <c r="D23" s="10">
        <f t="shared" si="0"/>
        <v>0</v>
      </c>
      <c r="E23" s="102">
        <v>0</v>
      </c>
      <c r="F23" s="102">
        <v>0</v>
      </c>
      <c r="G23" s="102">
        <v>0</v>
      </c>
      <c r="H23" s="10"/>
      <c r="I23" s="11"/>
    </row>
    <row r="24" spans="1:9" ht="18.75" customHeight="1">
      <c r="A24" s="44"/>
      <c r="B24" s="39"/>
      <c r="C24" s="55" t="s">
        <v>196</v>
      </c>
      <c r="D24" s="10">
        <f t="shared" si="0"/>
        <v>0</v>
      </c>
      <c r="E24" s="102">
        <v>0</v>
      </c>
      <c r="F24" s="102">
        <v>0</v>
      </c>
      <c r="G24" s="102">
        <v>0</v>
      </c>
      <c r="H24" s="10"/>
      <c r="I24" s="11"/>
    </row>
    <row r="25" spans="1:9" ht="18.75" customHeight="1">
      <c r="A25" s="44"/>
      <c r="B25" s="39"/>
      <c r="C25" s="55" t="s">
        <v>235</v>
      </c>
      <c r="D25" s="10">
        <f t="shared" si="0"/>
        <v>0</v>
      </c>
      <c r="E25" s="102">
        <v>0</v>
      </c>
      <c r="F25" s="102">
        <v>0</v>
      </c>
      <c r="G25" s="102">
        <v>0</v>
      </c>
      <c r="H25" s="10"/>
      <c r="I25" s="11"/>
    </row>
    <row r="26" spans="1:9" ht="18.75" customHeight="1">
      <c r="A26" s="44"/>
      <c r="B26" s="39"/>
      <c r="C26" s="55" t="s">
        <v>228</v>
      </c>
      <c r="D26" s="10">
        <f t="shared" si="0"/>
        <v>206274</v>
      </c>
      <c r="E26" s="102">
        <v>206274</v>
      </c>
      <c r="F26" s="102">
        <v>0</v>
      </c>
      <c r="G26" s="102">
        <v>0</v>
      </c>
      <c r="H26" s="10"/>
      <c r="I26" s="11"/>
    </row>
    <row r="27" spans="1:9" ht="18.75" customHeight="1">
      <c r="A27" s="44"/>
      <c r="B27" s="39"/>
      <c r="C27" s="55" t="s">
        <v>236</v>
      </c>
      <c r="D27" s="10">
        <f t="shared" si="0"/>
        <v>0</v>
      </c>
      <c r="E27" s="102">
        <v>0</v>
      </c>
      <c r="F27" s="102">
        <v>0</v>
      </c>
      <c r="G27" s="102">
        <v>0</v>
      </c>
      <c r="H27" s="10"/>
      <c r="I27" s="11"/>
    </row>
    <row r="28" spans="1:8" ht="18.75" customHeight="1">
      <c r="A28" s="44"/>
      <c r="B28" s="39"/>
      <c r="C28" s="55" t="s">
        <v>237</v>
      </c>
      <c r="D28" s="10">
        <f t="shared" si="0"/>
        <v>0</v>
      </c>
      <c r="E28" s="102">
        <v>0</v>
      </c>
      <c r="F28" s="102">
        <v>0</v>
      </c>
      <c r="G28" s="102">
        <v>0</v>
      </c>
      <c r="H28" s="10"/>
    </row>
    <row r="29" spans="1:8" ht="18.75" customHeight="1">
      <c r="A29" s="44"/>
      <c r="B29" s="39"/>
      <c r="C29" s="53" t="s">
        <v>238</v>
      </c>
      <c r="D29" s="10">
        <f t="shared" si="0"/>
        <v>0</v>
      </c>
      <c r="E29" s="102">
        <v>0</v>
      </c>
      <c r="F29" s="102">
        <v>0</v>
      </c>
      <c r="G29" s="102">
        <v>0</v>
      </c>
      <c r="H29" s="10"/>
    </row>
    <row r="30" spans="1:8" ht="18.75" customHeight="1">
      <c r="A30" s="44"/>
      <c r="B30" s="39"/>
      <c r="C30" s="55" t="s">
        <v>239</v>
      </c>
      <c r="D30" s="10">
        <f t="shared" si="0"/>
        <v>0</v>
      </c>
      <c r="E30" s="102">
        <v>0</v>
      </c>
      <c r="F30" s="102">
        <v>0</v>
      </c>
      <c r="G30" s="102">
        <v>0</v>
      </c>
      <c r="H30" s="10"/>
    </row>
    <row r="31" spans="1:8" ht="18.75" customHeight="1">
      <c r="A31" s="44"/>
      <c r="B31" s="39"/>
      <c r="C31" s="55" t="s">
        <v>240</v>
      </c>
      <c r="D31" s="10">
        <f t="shared" si="0"/>
        <v>0</v>
      </c>
      <c r="E31" s="102">
        <v>0</v>
      </c>
      <c r="F31" s="102">
        <v>0</v>
      </c>
      <c r="G31" s="102">
        <v>0</v>
      </c>
      <c r="H31" s="10"/>
    </row>
    <row r="32" spans="1:8" ht="18.75" customHeight="1">
      <c r="A32" s="44"/>
      <c r="B32" s="39"/>
      <c r="C32" s="55" t="s">
        <v>241</v>
      </c>
      <c r="D32" s="10">
        <f t="shared" si="0"/>
        <v>0</v>
      </c>
      <c r="E32" s="102">
        <v>0</v>
      </c>
      <c r="F32" s="102">
        <v>0</v>
      </c>
      <c r="G32" s="102">
        <v>0</v>
      </c>
      <c r="H32" s="10"/>
    </row>
    <row r="33" spans="1:8" ht="18.75" customHeight="1">
      <c r="A33" s="44"/>
      <c r="B33" s="112"/>
      <c r="C33" s="55" t="s">
        <v>242</v>
      </c>
      <c r="D33" s="10">
        <f t="shared" si="0"/>
        <v>0</v>
      </c>
      <c r="E33" s="102">
        <v>0</v>
      </c>
      <c r="F33" s="102">
        <v>0</v>
      </c>
      <c r="G33" s="102">
        <v>0</v>
      </c>
      <c r="H33" s="10"/>
    </row>
    <row r="34" spans="1:8" ht="18.75" customHeight="1">
      <c r="A34" s="44"/>
      <c r="B34" s="112"/>
      <c r="C34" s="55" t="s">
        <v>243</v>
      </c>
      <c r="D34" s="10">
        <f t="shared" si="0"/>
        <v>0</v>
      </c>
      <c r="E34" s="102">
        <v>0</v>
      </c>
      <c r="F34" s="102">
        <v>0</v>
      </c>
      <c r="G34" s="102">
        <v>0</v>
      </c>
      <c r="H34" s="10"/>
    </row>
    <row r="35" spans="1:8" ht="18.75" customHeight="1">
      <c r="A35" s="44"/>
      <c r="B35" s="112"/>
      <c r="C35" s="44" t="s">
        <v>244</v>
      </c>
      <c r="D35" s="10">
        <f t="shared" si="0"/>
        <v>0</v>
      </c>
      <c r="E35" s="102">
        <v>0</v>
      </c>
      <c r="F35" s="102">
        <v>0</v>
      </c>
      <c r="G35" s="102">
        <v>0</v>
      </c>
      <c r="H35" s="10"/>
    </row>
    <row r="36" spans="1:8" ht="18.75" customHeight="1">
      <c r="A36" s="44"/>
      <c r="B36" s="112"/>
      <c r="C36" s="44"/>
      <c r="D36" s="47"/>
      <c r="E36" s="47"/>
      <c r="F36" s="47"/>
      <c r="G36" s="49"/>
      <c r="H36" s="49"/>
    </row>
    <row r="37" spans="1:8" ht="18.75" customHeight="1">
      <c r="A37" s="44"/>
      <c r="B37" s="112"/>
      <c r="C37" s="44" t="s">
        <v>85</v>
      </c>
      <c r="D37" s="47"/>
      <c r="E37" s="47"/>
      <c r="F37" s="47"/>
      <c r="G37" s="49"/>
      <c r="H37" s="49"/>
    </row>
    <row r="38" spans="1:8" ht="18.75" customHeight="1">
      <c r="A38" s="44"/>
      <c r="B38" s="112"/>
      <c r="C38" s="44"/>
      <c r="D38" s="47"/>
      <c r="E38" s="47"/>
      <c r="F38" s="47"/>
      <c r="G38" s="49"/>
      <c r="H38" s="49"/>
    </row>
    <row r="39" spans="1:8" ht="18.75" customHeight="1">
      <c r="A39" s="50" t="s">
        <v>86</v>
      </c>
      <c r="B39" s="10">
        <f>SUM(B6+B10)</f>
        <v>4151743</v>
      </c>
      <c r="C39" s="50" t="s">
        <v>87</v>
      </c>
      <c r="D39" s="10">
        <f>D6+D37</f>
        <v>4151743</v>
      </c>
      <c r="E39" s="10">
        <f>E6+E37</f>
        <v>4151743</v>
      </c>
      <c r="F39" s="40">
        <f>F6+F37</f>
        <v>0</v>
      </c>
      <c r="G39" s="40">
        <f>G6+G37</f>
        <v>0</v>
      </c>
      <c r="H39" s="40"/>
    </row>
    <row r="42" ht="12.75" customHeight="1">
      <c r="C42" s="11"/>
    </row>
  </sheetData>
  <sheetProtection/>
  <mergeCells count="1">
    <mergeCell ref="A4:B4"/>
  </mergeCells>
  <printOptions horizontalCentered="1"/>
  <pageMargins left="0.2755905511811024" right="0.1968503937007874" top="0.5905511811023623" bottom="0.3937007874015748" header="0.5118110236220472" footer="0.5118110236220472"/>
  <pageSetup firstPageNumber="14" useFirstPageNumber="1" horizontalDpi="600" verticalDpi="600" orientation="portrait" paperSize="9" r:id="rId1"/>
  <headerFooter alignWithMargins="0">
    <oddFooter>&amp;C&amp;14—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L24"/>
  <sheetViews>
    <sheetView showGridLines="0" showZeros="0" zoomScalePageLayoutView="0" workbookViewId="0" topLeftCell="W4">
      <selection activeCell="H15" sqref="H15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48.16015625" style="0" customWidth="1"/>
    <col min="4" max="4" width="15.83203125" style="0" customWidth="1"/>
    <col min="5" max="5" width="12.5" style="0" customWidth="1"/>
    <col min="6" max="6" width="13.66015625" style="0" customWidth="1"/>
    <col min="7" max="7" width="12.5" style="0" customWidth="1"/>
    <col min="8" max="8" width="11.5" style="0" customWidth="1"/>
    <col min="9" max="9" width="9" style="0" customWidth="1"/>
    <col min="10" max="10" width="12.66015625" style="0" customWidth="1"/>
    <col min="11" max="11" width="13" style="0" customWidth="1"/>
    <col min="12" max="12" width="10.33203125" style="0" customWidth="1"/>
    <col min="13" max="13" width="12" style="0" customWidth="1"/>
    <col min="14" max="14" width="9.16015625" style="0" customWidth="1"/>
    <col min="15" max="15" width="11" style="0" customWidth="1"/>
    <col min="16" max="16" width="9.5" style="0" customWidth="1"/>
    <col min="17" max="17" width="6.5" style="0" customWidth="1"/>
    <col min="18" max="18" width="13.33203125" style="0" customWidth="1"/>
    <col min="19" max="19" width="14.16015625" style="0" customWidth="1"/>
    <col min="20" max="20" width="12.33203125" style="0" customWidth="1"/>
    <col min="21" max="21" width="12" style="0" customWidth="1"/>
    <col min="22" max="22" width="5.66015625" style="0" customWidth="1"/>
    <col min="23" max="23" width="6.5" style="0" customWidth="1"/>
    <col min="24" max="24" width="7" style="0" bestFit="1" customWidth="1"/>
    <col min="25" max="27" width="8" style="0" bestFit="1" customWidth="1"/>
    <col min="28" max="28" width="8.33203125" style="0" customWidth="1"/>
    <col min="29" max="31" width="10.5" style="0" customWidth="1"/>
    <col min="32" max="34" width="8" style="0" bestFit="1" customWidth="1"/>
    <col min="35" max="35" width="10" style="0" bestFit="1" customWidth="1"/>
    <col min="36" max="36" width="8.66015625" style="0" customWidth="1"/>
    <col min="37" max="37" width="8.5" style="0" customWidth="1"/>
    <col min="38" max="38" width="8.16015625" style="0" customWidth="1"/>
    <col min="39" max="39" width="10.5" style="0" customWidth="1"/>
    <col min="40" max="40" width="8" style="0" customWidth="1"/>
    <col min="41" max="47" width="10.5" style="0" customWidth="1"/>
    <col min="48" max="48" width="5" style="0" customWidth="1"/>
    <col min="49" max="49" width="4.83203125" style="0" customWidth="1"/>
    <col min="50" max="50" width="7.16015625" style="0" customWidth="1"/>
    <col min="51" max="51" width="6.33203125" style="0" customWidth="1"/>
    <col min="52" max="52" width="5.66015625" style="0" customWidth="1"/>
    <col min="53" max="53" width="5" style="0" customWidth="1"/>
    <col min="54" max="54" width="7.33203125" style="0" customWidth="1"/>
    <col min="55" max="55" width="6" style="0" customWidth="1"/>
    <col min="56" max="56" width="5.16015625" style="0" customWidth="1"/>
    <col min="57" max="57" width="7.83203125" style="0" customWidth="1"/>
    <col min="58" max="58" width="12" style="0" customWidth="1"/>
    <col min="59" max="59" width="9.16015625" style="0" customWidth="1"/>
    <col min="60" max="60" width="7.66015625" style="0" customWidth="1"/>
    <col min="61" max="61" width="6.83203125" style="0" customWidth="1"/>
    <col min="62" max="63" width="9.16015625" style="0" customWidth="1"/>
    <col min="64" max="64" width="6" style="0" bestFit="1" customWidth="1"/>
    <col min="65" max="65" width="8.5" style="0" customWidth="1"/>
    <col min="66" max="67" width="8.33203125" style="0" customWidth="1"/>
    <col min="68" max="68" width="8" style="0" customWidth="1"/>
    <col min="69" max="69" width="5.66015625" style="0" customWidth="1"/>
    <col min="70" max="70" width="8.83203125" style="0" customWidth="1"/>
    <col min="71" max="71" width="6" style="0" customWidth="1"/>
    <col min="72" max="72" width="8.16015625" style="0" customWidth="1"/>
    <col min="73" max="73" width="8.83203125" style="0" customWidth="1"/>
    <col min="74" max="74" width="7.83203125" style="0" customWidth="1"/>
    <col min="75" max="75" width="6.83203125" style="0" customWidth="1"/>
    <col min="76" max="76" width="9.66015625" style="0" customWidth="1"/>
    <col min="77" max="77" width="7.83203125" style="0" customWidth="1"/>
    <col min="78" max="78" width="8" style="0" customWidth="1"/>
    <col min="79" max="79" width="7.16015625" style="0" customWidth="1"/>
    <col min="80" max="80" width="8.66015625" style="0" customWidth="1"/>
    <col min="81" max="81" width="9.5" style="0" customWidth="1"/>
    <col min="82" max="82" width="6" style="0" customWidth="1"/>
    <col min="83" max="83" width="8.5" style="0" customWidth="1"/>
    <col min="84" max="84" width="5.16015625" style="0" customWidth="1"/>
    <col min="85" max="85" width="6.66015625" style="0" customWidth="1"/>
    <col min="86" max="86" width="5.16015625" style="0" customWidth="1"/>
    <col min="87" max="87" width="9.66015625" style="0" customWidth="1"/>
    <col min="88" max="88" width="8.33203125" style="0" customWidth="1"/>
    <col min="89" max="89" width="9" style="0" customWidth="1"/>
    <col min="90" max="90" width="12.16015625" style="0" bestFit="1" customWidth="1"/>
    <col min="91" max="91" width="9.16015625" style="0" customWidth="1"/>
    <col min="92" max="92" width="9" style="0" customWidth="1"/>
    <col min="93" max="93" width="10" style="0" customWidth="1"/>
    <col min="94" max="94" width="9.16015625" style="0" customWidth="1"/>
    <col min="95" max="95" width="7" style="0" customWidth="1"/>
    <col min="96" max="97" width="9.16015625" style="0" customWidth="1"/>
    <col min="98" max="98" width="7.16015625" style="0" customWidth="1"/>
    <col min="99" max="99" width="9.16015625" style="0" customWidth="1"/>
    <col min="100" max="100" width="5.83203125" style="0" customWidth="1"/>
    <col min="101" max="101" width="6.5" style="0" customWidth="1"/>
    <col min="102" max="102" width="9" style="0" customWidth="1"/>
    <col min="103" max="105" width="9.16015625" style="0" customWidth="1"/>
    <col min="106" max="107" width="6" style="0" customWidth="1"/>
    <col min="108" max="109" width="9.16015625" style="0" customWidth="1"/>
    <col min="110" max="110" width="10" style="0" bestFit="1" customWidth="1"/>
  </cols>
  <sheetData>
    <row r="1" ht="12.75" customHeight="1">
      <c r="DF1" s="1" t="s">
        <v>88</v>
      </c>
    </row>
    <row r="2" spans="1:93" ht="22.5" customHeight="1">
      <c r="A2" s="117" t="s">
        <v>89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</row>
    <row r="3" spans="1:110" ht="15" customHeight="1">
      <c r="A3" s="118" t="s">
        <v>286</v>
      </c>
      <c r="B3" s="11"/>
      <c r="C3" s="21"/>
      <c r="D3" s="21"/>
      <c r="E3" s="21"/>
      <c r="DF3" s="1" t="s">
        <v>2</v>
      </c>
    </row>
    <row r="4" spans="1:110" ht="16.5" customHeight="1">
      <c r="A4" s="24" t="s">
        <v>90</v>
      </c>
      <c r="B4" s="24"/>
      <c r="C4" s="26"/>
      <c r="D4" s="135" t="s">
        <v>91</v>
      </c>
      <c r="E4" s="25" t="s">
        <v>92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 t="s">
        <v>93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 t="s">
        <v>94</v>
      </c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 t="s">
        <v>95</v>
      </c>
      <c r="BH4" s="25"/>
      <c r="BI4" s="25"/>
      <c r="BJ4" s="25"/>
      <c r="BK4" s="30"/>
      <c r="BL4" s="30" t="s">
        <v>96</v>
      </c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0" t="s">
        <v>97</v>
      </c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25"/>
      <c r="CP4" s="27" t="s">
        <v>98</v>
      </c>
      <c r="CQ4" s="27"/>
      <c r="CR4" s="27"/>
      <c r="CS4" s="27" t="s">
        <v>99</v>
      </c>
      <c r="CT4" s="27"/>
      <c r="CU4" s="27"/>
      <c r="CV4" s="27"/>
      <c r="CW4" s="27"/>
      <c r="CX4" s="27"/>
      <c r="CY4" s="27" t="s">
        <v>100</v>
      </c>
      <c r="CZ4" s="27"/>
      <c r="DA4" s="27"/>
      <c r="DB4" s="27" t="s">
        <v>101</v>
      </c>
      <c r="DC4" s="27"/>
      <c r="DD4" s="27"/>
      <c r="DE4" s="27"/>
      <c r="DF4" s="27"/>
    </row>
    <row r="5" spans="1:110" ht="75" customHeight="1">
      <c r="A5" s="28" t="s">
        <v>287</v>
      </c>
      <c r="B5" s="28" t="s">
        <v>43</v>
      </c>
      <c r="C5" s="8" t="s">
        <v>288</v>
      </c>
      <c r="D5" s="136"/>
      <c r="E5" s="8" t="s">
        <v>47</v>
      </c>
      <c r="F5" s="29" t="s">
        <v>102</v>
      </c>
      <c r="G5" s="29" t="s">
        <v>103</v>
      </c>
      <c r="H5" s="29" t="s">
        <v>104</v>
      </c>
      <c r="I5" s="8" t="s">
        <v>289</v>
      </c>
      <c r="J5" s="8" t="s">
        <v>279</v>
      </c>
      <c r="K5" s="8" t="s">
        <v>290</v>
      </c>
      <c r="L5" s="8" t="s">
        <v>291</v>
      </c>
      <c r="M5" s="8" t="s">
        <v>250</v>
      </c>
      <c r="N5" s="8" t="s">
        <v>292</v>
      </c>
      <c r="O5" s="8" t="s">
        <v>251</v>
      </c>
      <c r="P5" s="8" t="s">
        <v>253</v>
      </c>
      <c r="Q5" s="8" t="s">
        <v>293</v>
      </c>
      <c r="R5" s="8" t="s">
        <v>255</v>
      </c>
      <c r="S5" s="8" t="s">
        <v>47</v>
      </c>
      <c r="T5" s="8" t="s">
        <v>105</v>
      </c>
      <c r="U5" s="8" t="s">
        <v>106</v>
      </c>
      <c r="V5" s="8" t="s">
        <v>107</v>
      </c>
      <c r="W5" s="8" t="s">
        <v>294</v>
      </c>
      <c r="X5" s="8" t="s">
        <v>258</v>
      </c>
      <c r="Y5" s="8" t="s">
        <v>259</v>
      </c>
      <c r="Z5" s="8" t="s">
        <v>260</v>
      </c>
      <c r="AA5" s="8" t="s">
        <v>295</v>
      </c>
      <c r="AB5" s="8" t="s">
        <v>296</v>
      </c>
      <c r="AC5" s="8" t="s">
        <v>261</v>
      </c>
      <c r="AD5" s="8" t="s">
        <v>297</v>
      </c>
      <c r="AE5" s="8" t="s">
        <v>275</v>
      </c>
      <c r="AF5" s="8" t="s">
        <v>298</v>
      </c>
      <c r="AG5" s="8" t="s">
        <v>266</v>
      </c>
      <c r="AH5" s="8" t="s">
        <v>282</v>
      </c>
      <c r="AI5" s="8" t="s">
        <v>108</v>
      </c>
      <c r="AJ5" s="8" t="s">
        <v>299</v>
      </c>
      <c r="AK5" s="8" t="s">
        <v>300</v>
      </c>
      <c r="AL5" s="8" t="s">
        <v>301</v>
      </c>
      <c r="AM5" s="8" t="s">
        <v>269</v>
      </c>
      <c r="AN5" s="8" t="s">
        <v>268</v>
      </c>
      <c r="AO5" s="8" t="s">
        <v>262</v>
      </c>
      <c r="AP5" s="8" t="s">
        <v>263</v>
      </c>
      <c r="AQ5" s="8" t="s">
        <v>272</v>
      </c>
      <c r="AR5" s="8" t="s">
        <v>264</v>
      </c>
      <c r="AS5" s="8" t="s">
        <v>302</v>
      </c>
      <c r="AT5" s="8" t="s">
        <v>277</v>
      </c>
      <c r="AU5" s="8" t="s">
        <v>47</v>
      </c>
      <c r="AV5" s="8" t="s">
        <v>109</v>
      </c>
      <c r="AW5" s="8" t="s">
        <v>110</v>
      </c>
      <c r="AX5" s="8" t="s">
        <v>111</v>
      </c>
      <c r="AY5" s="8" t="s">
        <v>303</v>
      </c>
      <c r="AZ5" s="8" t="s">
        <v>304</v>
      </c>
      <c r="BA5" s="8" t="s">
        <v>305</v>
      </c>
      <c r="BB5" s="8" t="s">
        <v>306</v>
      </c>
      <c r="BC5" s="8" t="s">
        <v>307</v>
      </c>
      <c r="BD5" s="8" t="s">
        <v>308</v>
      </c>
      <c r="BE5" s="8" t="s">
        <v>309</v>
      </c>
      <c r="BF5" s="8" t="s">
        <v>285</v>
      </c>
      <c r="BG5" s="8" t="s">
        <v>47</v>
      </c>
      <c r="BH5" s="8" t="s">
        <v>112</v>
      </c>
      <c r="BI5" s="8" t="s">
        <v>310</v>
      </c>
      <c r="BJ5" s="8" t="s">
        <v>311</v>
      </c>
      <c r="BK5" s="8" t="s">
        <v>312</v>
      </c>
      <c r="BL5" s="7" t="s">
        <v>47</v>
      </c>
      <c r="BM5" s="7" t="s">
        <v>113</v>
      </c>
      <c r="BN5" s="7" t="s">
        <v>114</v>
      </c>
      <c r="BO5" s="7" t="s">
        <v>313</v>
      </c>
      <c r="BP5" s="7" t="s">
        <v>314</v>
      </c>
      <c r="BQ5" s="7" t="s">
        <v>315</v>
      </c>
      <c r="BR5" s="7" t="s">
        <v>316</v>
      </c>
      <c r="BS5" s="7" t="s">
        <v>317</v>
      </c>
      <c r="BT5" s="7" t="s">
        <v>318</v>
      </c>
      <c r="BU5" s="7" t="s">
        <v>319</v>
      </c>
      <c r="BV5" s="7" t="s">
        <v>320</v>
      </c>
      <c r="BW5" s="7" t="s">
        <v>321</v>
      </c>
      <c r="BX5" s="7" t="s">
        <v>322</v>
      </c>
      <c r="BY5" s="7" t="s">
        <v>47</v>
      </c>
      <c r="BZ5" s="7" t="s">
        <v>113</v>
      </c>
      <c r="CA5" s="7" t="s">
        <v>114</v>
      </c>
      <c r="CB5" s="7" t="s">
        <v>313</v>
      </c>
      <c r="CC5" s="7" t="s">
        <v>314</v>
      </c>
      <c r="CD5" s="7" t="s">
        <v>315</v>
      </c>
      <c r="CE5" s="7" t="s">
        <v>316</v>
      </c>
      <c r="CF5" s="7" t="s">
        <v>317</v>
      </c>
      <c r="CG5" s="7" t="s">
        <v>323</v>
      </c>
      <c r="CH5" s="7" t="s">
        <v>324</v>
      </c>
      <c r="CI5" s="7" t="s">
        <v>325</v>
      </c>
      <c r="CJ5" s="7" t="s">
        <v>326</v>
      </c>
      <c r="CK5" s="7" t="s">
        <v>318</v>
      </c>
      <c r="CL5" s="7" t="s">
        <v>319</v>
      </c>
      <c r="CM5" s="7" t="s">
        <v>320</v>
      </c>
      <c r="CN5" s="7" t="s">
        <v>321</v>
      </c>
      <c r="CO5" s="7" t="s">
        <v>327</v>
      </c>
      <c r="CP5" s="7" t="s">
        <v>47</v>
      </c>
      <c r="CQ5" s="7" t="s">
        <v>115</v>
      </c>
      <c r="CR5" s="7" t="s">
        <v>116</v>
      </c>
      <c r="CS5" s="7" t="s">
        <v>47</v>
      </c>
      <c r="CT5" s="7" t="s">
        <v>115</v>
      </c>
      <c r="CU5" s="7" t="s">
        <v>117</v>
      </c>
      <c r="CV5" s="7" t="s">
        <v>328</v>
      </c>
      <c r="CW5" s="7" t="s">
        <v>329</v>
      </c>
      <c r="CX5" s="7" t="s">
        <v>116</v>
      </c>
      <c r="CY5" s="7" t="s">
        <v>47</v>
      </c>
      <c r="CZ5" s="7" t="s">
        <v>118</v>
      </c>
      <c r="DA5" s="7" t="s">
        <v>119</v>
      </c>
      <c r="DB5" s="7" t="s">
        <v>47</v>
      </c>
      <c r="DC5" s="7" t="s">
        <v>120</v>
      </c>
      <c r="DD5" s="7" t="s">
        <v>121</v>
      </c>
      <c r="DE5" s="7" t="s">
        <v>330</v>
      </c>
      <c r="DF5" s="7" t="s">
        <v>101</v>
      </c>
    </row>
    <row r="6" spans="1:110" ht="30" customHeight="1">
      <c r="A6" s="104"/>
      <c r="B6" s="105"/>
      <c r="C6" s="106" t="s">
        <v>31</v>
      </c>
      <c r="D6" s="113">
        <v>4151743</v>
      </c>
      <c r="E6" s="113">
        <v>2672923</v>
      </c>
      <c r="F6" s="113">
        <v>911688</v>
      </c>
      <c r="G6" s="113">
        <v>517464</v>
      </c>
      <c r="H6" s="113">
        <v>45198</v>
      </c>
      <c r="I6" s="113">
        <v>0</v>
      </c>
      <c r="J6" s="113">
        <v>289800</v>
      </c>
      <c r="K6" s="113">
        <v>352830</v>
      </c>
      <c r="L6" s="113">
        <v>0</v>
      </c>
      <c r="M6" s="113">
        <v>120327</v>
      </c>
      <c r="N6" s="113">
        <v>0</v>
      </c>
      <c r="O6" s="113">
        <v>49342</v>
      </c>
      <c r="P6" s="113">
        <v>206274</v>
      </c>
      <c r="Q6" s="113">
        <v>0</v>
      </c>
      <c r="R6" s="113">
        <v>180000</v>
      </c>
      <c r="S6" s="113">
        <v>1477680</v>
      </c>
      <c r="T6" s="113">
        <v>219957</v>
      </c>
      <c r="U6" s="113">
        <v>35000</v>
      </c>
      <c r="V6" s="113">
        <v>0</v>
      </c>
      <c r="W6" s="113">
        <v>0</v>
      </c>
      <c r="X6" s="113">
        <v>8000</v>
      </c>
      <c r="Y6" s="113">
        <v>63000</v>
      </c>
      <c r="Z6" s="113">
        <v>25000</v>
      </c>
      <c r="AA6" s="113">
        <v>0</v>
      </c>
      <c r="AB6" s="113">
        <v>0</v>
      </c>
      <c r="AC6" s="113">
        <v>498000</v>
      </c>
      <c r="AD6" s="113">
        <v>0</v>
      </c>
      <c r="AE6" s="113">
        <v>54000</v>
      </c>
      <c r="AF6" s="113">
        <v>0</v>
      </c>
      <c r="AG6" s="113">
        <v>8000</v>
      </c>
      <c r="AH6" s="113">
        <v>32000</v>
      </c>
      <c r="AI6" s="113">
        <v>80000</v>
      </c>
      <c r="AJ6" s="113">
        <v>0</v>
      </c>
      <c r="AK6" s="113">
        <v>0</v>
      </c>
      <c r="AL6" s="113">
        <v>0</v>
      </c>
      <c r="AM6" s="113">
        <v>4500</v>
      </c>
      <c r="AN6" s="113">
        <v>0</v>
      </c>
      <c r="AO6" s="113">
        <v>19575</v>
      </c>
      <c r="AP6" s="113">
        <v>24468</v>
      </c>
      <c r="AQ6" s="113">
        <v>80000</v>
      </c>
      <c r="AR6" s="113">
        <v>123680</v>
      </c>
      <c r="AS6" s="113">
        <v>0</v>
      </c>
      <c r="AT6" s="113">
        <v>202500</v>
      </c>
      <c r="AU6" s="113">
        <v>1140</v>
      </c>
      <c r="AV6" s="113">
        <v>0</v>
      </c>
      <c r="AW6" s="113">
        <v>0</v>
      </c>
      <c r="AX6" s="102">
        <v>0</v>
      </c>
      <c r="AY6" s="110">
        <v>0</v>
      </c>
      <c r="AZ6" s="110">
        <v>0</v>
      </c>
      <c r="BA6" s="107">
        <v>0</v>
      </c>
      <c r="BB6" s="113">
        <v>0</v>
      </c>
      <c r="BC6" s="113">
        <v>0</v>
      </c>
      <c r="BD6" s="113">
        <v>0</v>
      </c>
      <c r="BE6" s="113">
        <v>0</v>
      </c>
      <c r="BF6" s="113">
        <v>1140</v>
      </c>
      <c r="BG6" s="113">
        <v>0</v>
      </c>
      <c r="BH6" s="113">
        <v>0</v>
      </c>
      <c r="BI6" s="113">
        <v>0</v>
      </c>
      <c r="BJ6" s="113">
        <v>0</v>
      </c>
      <c r="BK6" s="113">
        <v>0</v>
      </c>
      <c r="BL6" s="113">
        <v>0</v>
      </c>
      <c r="BM6" s="113">
        <v>0</v>
      </c>
      <c r="BN6" s="113">
        <v>0</v>
      </c>
      <c r="BO6" s="113">
        <v>0</v>
      </c>
      <c r="BP6" s="113">
        <v>0</v>
      </c>
      <c r="BQ6" s="113">
        <v>0</v>
      </c>
      <c r="BR6" s="113">
        <v>0</v>
      </c>
      <c r="BS6" s="113">
        <v>0</v>
      </c>
      <c r="BT6" s="113">
        <v>0</v>
      </c>
      <c r="BU6" s="113">
        <v>0</v>
      </c>
      <c r="BV6" s="113">
        <v>0</v>
      </c>
      <c r="BW6" s="113">
        <v>0</v>
      </c>
      <c r="BX6" s="113">
        <v>0</v>
      </c>
      <c r="BY6" s="113">
        <v>0</v>
      </c>
      <c r="BZ6" s="113">
        <v>0</v>
      </c>
      <c r="CA6" s="113">
        <v>0</v>
      </c>
      <c r="CB6" s="113">
        <v>0</v>
      </c>
      <c r="CC6" s="113">
        <v>0</v>
      </c>
      <c r="CD6" s="113">
        <v>0</v>
      </c>
      <c r="CE6" s="113">
        <v>0</v>
      </c>
      <c r="CF6" s="113">
        <v>0</v>
      </c>
      <c r="CG6" s="113">
        <v>0</v>
      </c>
      <c r="CH6" s="113">
        <v>0</v>
      </c>
      <c r="CI6" s="113">
        <v>0</v>
      </c>
      <c r="CJ6" s="113">
        <v>0</v>
      </c>
      <c r="CK6" s="113">
        <v>0</v>
      </c>
      <c r="CL6" s="113">
        <v>0</v>
      </c>
      <c r="CM6" s="113">
        <v>0</v>
      </c>
      <c r="CN6" s="113">
        <v>0</v>
      </c>
      <c r="CO6" s="113">
        <v>0</v>
      </c>
      <c r="CP6" s="113">
        <v>0</v>
      </c>
      <c r="CQ6" s="113">
        <v>0</v>
      </c>
      <c r="CR6" s="113">
        <v>0</v>
      </c>
      <c r="CS6" s="113">
        <v>0</v>
      </c>
      <c r="CT6" s="113">
        <v>0</v>
      </c>
      <c r="CU6" s="113">
        <v>0</v>
      </c>
      <c r="CV6" s="113">
        <v>0</v>
      </c>
      <c r="CW6" s="113">
        <v>0</v>
      </c>
      <c r="CX6" s="113">
        <v>0</v>
      </c>
      <c r="CY6" s="113">
        <v>0</v>
      </c>
      <c r="CZ6" s="113">
        <v>0</v>
      </c>
      <c r="DA6" s="113">
        <v>0</v>
      </c>
      <c r="DB6" s="113">
        <v>0</v>
      </c>
      <c r="DC6" s="113">
        <v>0</v>
      </c>
      <c r="DD6" s="113">
        <v>0</v>
      </c>
      <c r="DE6" s="113">
        <v>0</v>
      </c>
      <c r="DF6" s="102">
        <v>0</v>
      </c>
    </row>
    <row r="7" spans="1:110" ht="30" customHeight="1">
      <c r="A7" s="104" t="s">
        <v>199</v>
      </c>
      <c r="B7" s="105"/>
      <c r="C7" s="106" t="s">
        <v>200</v>
      </c>
      <c r="D7" s="113">
        <v>4151743</v>
      </c>
      <c r="E7" s="113">
        <v>2672923</v>
      </c>
      <c r="F7" s="113">
        <v>911688</v>
      </c>
      <c r="G7" s="113">
        <v>517464</v>
      </c>
      <c r="H7" s="113">
        <v>45198</v>
      </c>
      <c r="I7" s="113">
        <v>0</v>
      </c>
      <c r="J7" s="113">
        <v>289800</v>
      </c>
      <c r="K7" s="113">
        <v>352830</v>
      </c>
      <c r="L7" s="113">
        <v>0</v>
      </c>
      <c r="M7" s="113">
        <v>120327</v>
      </c>
      <c r="N7" s="113">
        <v>0</v>
      </c>
      <c r="O7" s="113">
        <v>49342</v>
      </c>
      <c r="P7" s="113">
        <v>206274</v>
      </c>
      <c r="Q7" s="113">
        <v>0</v>
      </c>
      <c r="R7" s="113">
        <v>180000</v>
      </c>
      <c r="S7" s="113">
        <v>1477680</v>
      </c>
      <c r="T7" s="113">
        <v>219957</v>
      </c>
      <c r="U7" s="113">
        <v>35000</v>
      </c>
      <c r="V7" s="113">
        <v>0</v>
      </c>
      <c r="W7" s="113">
        <v>0</v>
      </c>
      <c r="X7" s="113">
        <v>8000</v>
      </c>
      <c r="Y7" s="113">
        <v>63000</v>
      </c>
      <c r="Z7" s="113">
        <v>25000</v>
      </c>
      <c r="AA7" s="113">
        <v>0</v>
      </c>
      <c r="AB7" s="113">
        <v>0</v>
      </c>
      <c r="AC7" s="113">
        <v>498000</v>
      </c>
      <c r="AD7" s="113">
        <v>0</v>
      </c>
      <c r="AE7" s="113">
        <v>54000</v>
      </c>
      <c r="AF7" s="113">
        <v>0</v>
      </c>
      <c r="AG7" s="113">
        <v>8000</v>
      </c>
      <c r="AH7" s="113">
        <v>32000</v>
      </c>
      <c r="AI7" s="113">
        <v>80000</v>
      </c>
      <c r="AJ7" s="113">
        <v>0</v>
      </c>
      <c r="AK7" s="113">
        <v>0</v>
      </c>
      <c r="AL7" s="113">
        <v>0</v>
      </c>
      <c r="AM7" s="113">
        <v>4500</v>
      </c>
      <c r="AN7" s="113">
        <v>0</v>
      </c>
      <c r="AO7" s="113">
        <v>19575</v>
      </c>
      <c r="AP7" s="113">
        <v>24468</v>
      </c>
      <c r="AQ7" s="113">
        <v>80000</v>
      </c>
      <c r="AR7" s="113">
        <v>123680</v>
      </c>
      <c r="AS7" s="113">
        <v>0</v>
      </c>
      <c r="AT7" s="113">
        <v>202500</v>
      </c>
      <c r="AU7" s="113">
        <v>1140</v>
      </c>
      <c r="AV7" s="113">
        <v>0</v>
      </c>
      <c r="AW7" s="113">
        <v>0</v>
      </c>
      <c r="AX7" s="102">
        <v>0</v>
      </c>
      <c r="AY7" s="110">
        <v>0</v>
      </c>
      <c r="AZ7" s="110">
        <v>0</v>
      </c>
      <c r="BA7" s="107">
        <v>0</v>
      </c>
      <c r="BB7" s="113">
        <v>0</v>
      </c>
      <c r="BC7" s="113">
        <v>0</v>
      </c>
      <c r="BD7" s="113">
        <v>0</v>
      </c>
      <c r="BE7" s="113">
        <v>0</v>
      </c>
      <c r="BF7" s="113">
        <v>1140</v>
      </c>
      <c r="BG7" s="113">
        <v>0</v>
      </c>
      <c r="BH7" s="113">
        <v>0</v>
      </c>
      <c r="BI7" s="113">
        <v>0</v>
      </c>
      <c r="BJ7" s="113">
        <v>0</v>
      </c>
      <c r="BK7" s="113">
        <v>0</v>
      </c>
      <c r="BL7" s="113">
        <v>0</v>
      </c>
      <c r="BM7" s="113">
        <v>0</v>
      </c>
      <c r="BN7" s="113">
        <v>0</v>
      </c>
      <c r="BO7" s="113">
        <v>0</v>
      </c>
      <c r="BP7" s="113">
        <v>0</v>
      </c>
      <c r="BQ7" s="113">
        <v>0</v>
      </c>
      <c r="BR7" s="113">
        <v>0</v>
      </c>
      <c r="BS7" s="113">
        <v>0</v>
      </c>
      <c r="BT7" s="113">
        <v>0</v>
      </c>
      <c r="BU7" s="113">
        <v>0</v>
      </c>
      <c r="BV7" s="113">
        <v>0</v>
      </c>
      <c r="BW7" s="113">
        <v>0</v>
      </c>
      <c r="BX7" s="113">
        <v>0</v>
      </c>
      <c r="BY7" s="113">
        <v>0</v>
      </c>
      <c r="BZ7" s="113">
        <v>0</v>
      </c>
      <c r="CA7" s="113">
        <v>0</v>
      </c>
      <c r="CB7" s="113">
        <v>0</v>
      </c>
      <c r="CC7" s="113">
        <v>0</v>
      </c>
      <c r="CD7" s="113">
        <v>0</v>
      </c>
      <c r="CE7" s="113">
        <v>0</v>
      </c>
      <c r="CF7" s="113">
        <v>0</v>
      </c>
      <c r="CG7" s="113">
        <v>0</v>
      </c>
      <c r="CH7" s="113">
        <v>0</v>
      </c>
      <c r="CI7" s="113">
        <v>0</v>
      </c>
      <c r="CJ7" s="113">
        <v>0</v>
      </c>
      <c r="CK7" s="113">
        <v>0</v>
      </c>
      <c r="CL7" s="113">
        <v>0</v>
      </c>
      <c r="CM7" s="113">
        <v>0</v>
      </c>
      <c r="CN7" s="113">
        <v>0</v>
      </c>
      <c r="CO7" s="113">
        <v>0</v>
      </c>
      <c r="CP7" s="113">
        <v>0</v>
      </c>
      <c r="CQ7" s="113">
        <v>0</v>
      </c>
      <c r="CR7" s="113">
        <v>0</v>
      </c>
      <c r="CS7" s="113">
        <v>0</v>
      </c>
      <c r="CT7" s="113">
        <v>0</v>
      </c>
      <c r="CU7" s="113">
        <v>0</v>
      </c>
      <c r="CV7" s="113">
        <v>0</v>
      </c>
      <c r="CW7" s="113">
        <v>0</v>
      </c>
      <c r="CX7" s="113">
        <v>0</v>
      </c>
      <c r="CY7" s="113">
        <v>0</v>
      </c>
      <c r="CZ7" s="113">
        <v>0</v>
      </c>
      <c r="DA7" s="113">
        <v>0</v>
      </c>
      <c r="DB7" s="113">
        <v>0</v>
      </c>
      <c r="DC7" s="113">
        <v>0</v>
      </c>
      <c r="DD7" s="113">
        <v>0</v>
      </c>
      <c r="DE7" s="113">
        <v>0</v>
      </c>
      <c r="DF7" s="102">
        <v>0</v>
      </c>
    </row>
    <row r="8" spans="1:110" ht="30" customHeight="1">
      <c r="A8" s="104" t="s">
        <v>201</v>
      </c>
      <c r="B8" s="105"/>
      <c r="C8" s="106" t="s">
        <v>52</v>
      </c>
      <c r="D8" s="113">
        <v>3442996</v>
      </c>
      <c r="E8" s="113">
        <v>1964176</v>
      </c>
      <c r="F8" s="113">
        <v>911688</v>
      </c>
      <c r="G8" s="113">
        <v>517464</v>
      </c>
      <c r="H8" s="113">
        <v>45198</v>
      </c>
      <c r="I8" s="113">
        <v>0</v>
      </c>
      <c r="J8" s="113">
        <v>289800</v>
      </c>
      <c r="K8" s="113">
        <v>0</v>
      </c>
      <c r="L8" s="113">
        <v>0</v>
      </c>
      <c r="M8" s="113">
        <v>0</v>
      </c>
      <c r="N8" s="113">
        <v>0</v>
      </c>
      <c r="O8" s="113">
        <v>20026</v>
      </c>
      <c r="P8" s="113">
        <v>0</v>
      </c>
      <c r="Q8" s="113">
        <v>0</v>
      </c>
      <c r="R8" s="113">
        <v>180000</v>
      </c>
      <c r="S8" s="113">
        <v>1477680</v>
      </c>
      <c r="T8" s="113">
        <v>219957</v>
      </c>
      <c r="U8" s="113">
        <v>35000</v>
      </c>
      <c r="V8" s="113">
        <v>0</v>
      </c>
      <c r="W8" s="113">
        <v>0</v>
      </c>
      <c r="X8" s="113">
        <v>8000</v>
      </c>
      <c r="Y8" s="113">
        <v>63000</v>
      </c>
      <c r="Z8" s="113">
        <v>25000</v>
      </c>
      <c r="AA8" s="113">
        <v>0</v>
      </c>
      <c r="AB8" s="113">
        <v>0</v>
      </c>
      <c r="AC8" s="113">
        <v>498000</v>
      </c>
      <c r="AD8" s="113">
        <v>0</v>
      </c>
      <c r="AE8" s="113">
        <v>54000</v>
      </c>
      <c r="AF8" s="113">
        <v>0</v>
      </c>
      <c r="AG8" s="113">
        <v>8000</v>
      </c>
      <c r="AH8" s="113">
        <v>32000</v>
      </c>
      <c r="AI8" s="113">
        <v>80000</v>
      </c>
      <c r="AJ8" s="113">
        <v>0</v>
      </c>
      <c r="AK8" s="113">
        <v>0</v>
      </c>
      <c r="AL8" s="113">
        <v>0</v>
      </c>
      <c r="AM8" s="113">
        <v>4500</v>
      </c>
      <c r="AN8" s="113">
        <v>0</v>
      </c>
      <c r="AO8" s="113">
        <v>19575</v>
      </c>
      <c r="AP8" s="113">
        <v>24468</v>
      </c>
      <c r="AQ8" s="113">
        <v>80000</v>
      </c>
      <c r="AR8" s="113">
        <v>123680</v>
      </c>
      <c r="AS8" s="113">
        <v>0</v>
      </c>
      <c r="AT8" s="113">
        <v>202500</v>
      </c>
      <c r="AU8" s="113">
        <v>1140</v>
      </c>
      <c r="AV8" s="113">
        <v>0</v>
      </c>
      <c r="AW8" s="113">
        <v>0</v>
      </c>
      <c r="AX8" s="102">
        <v>0</v>
      </c>
      <c r="AY8" s="110">
        <v>0</v>
      </c>
      <c r="AZ8" s="110">
        <v>0</v>
      </c>
      <c r="BA8" s="107">
        <v>0</v>
      </c>
      <c r="BB8" s="113">
        <v>0</v>
      </c>
      <c r="BC8" s="113">
        <v>0</v>
      </c>
      <c r="BD8" s="113">
        <v>0</v>
      </c>
      <c r="BE8" s="113">
        <v>0</v>
      </c>
      <c r="BF8" s="113">
        <v>1140</v>
      </c>
      <c r="BG8" s="113">
        <v>0</v>
      </c>
      <c r="BH8" s="113">
        <v>0</v>
      </c>
      <c r="BI8" s="113">
        <v>0</v>
      </c>
      <c r="BJ8" s="113">
        <v>0</v>
      </c>
      <c r="BK8" s="113">
        <v>0</v>
      </c>
      <c r="BL8" s="113">
        <v>0</v>
      </c>
      <c r="BM8" s="113">
        <v>0</v>
      </c>
      <c r="BN8" s="113">
        <v>0</v>
      </c>
      <c r="BO8" s="113">
        <v>0</v>
      </c>
      <c r="BP8" s="113">
        <v>0</v>
      </c>
      <c r="BQ8" s="113">
        <v>0</v>
      </c>
      <c r="BR8" s="113">
        <v>0</v>
      </c>
      <c r="BS8" s="113">
        <v>0</v>
      </c>
      <c r="BT8" s="113">
        <v>0</v>
      </c>
      <c r="BU8" s="113">
        <v>0</v>
      </c>
      <c r="BV8" s="113">
        <v>0</v>
      </c>
      <c r="BW8" s="113">
        <v>0</v>
      </c>
      <c r="BX8" s="113">
        <v>0</v>
      </c>
      <c r="BY8" s="113">
        <v>0</v>
      </c>
      <c r="BZ8" s="113">
        <v>0</v>
      </c>
      <c r="CA8" s="113">
        <v>0</v>
      </c>
      <c r="CB8" s="113">
        <v>0</v>
      </c>
      <c r="CC8" s="113">
        <v>0</v>
      </c>
      <c r="CD8" s="113">
        <v>0</v>
      </c>
      <c r="CE8" s="113">
        <v>0</v>
      </c>
      <c r="CF8" s="113">
        <v>0</v>
      </c>
      <c r="CG8" s="113">
        <v>0</v>
      </c>
      <c r="CH8" s="113">
        <v>0</v>
      </c>
      <c r="CI8" s="113">
        <v>0</v>
      </c>
      <c r="CJ8" s="113">
        <v>0</v>
      </c>
      <c r="CK8" s="113">
        <v>0</v>
      </c>
      <c r="CL8" s="113">
        <v>0</v>
      </c>
      <c r="CM8" s="113">
        <v>0</v>
      </c>
      <c r="CN8" s="113">
        <v>0</v>
      </c>
      <c r="CO8" s="113">
        <v>0</v>
      </c>
      <c r="CP8" s="113">
        <v>0</v>
      </c>
      <c r="CQ8" s="113">
        <v>0</v>
      </c>
      <c r="CR8" s="113">
        <v>0</v>
      </c>
      <c r="CS8" s="113">
        <v>0</v>
      </c>
      <c r="CT8" s="113">
        <v>0</v>
      </c>
      <c r="CU8" s="113">
        <v>0</v>
      </c>
      <c r="CV8" s="113">
        <v>0</v>
      </c>
      <c r="CW8" s="113">
        <v>0</v>
      </c>
      <c r="CX8" s="113">
        <v>0</v>
      </c>
      <c r="CY8" s="113">
        <v>0</v>
      </c>
      <c r="CZ8" s="113">
        <v>0</v>
      </c>
      <c r="DA8" s="113">
        <v>0</v>
      </c>
      <c r="DB8" s="113">
        <v>0</v>
      </c>
      <c r="DC8" s="113">
        <v>0</v>
      </c>
      <c r="DD8" s="113">
        <v>0</v>
      </c>
      <c r="DE8" s="113">
        <v>0</v>
      </c>
      <c r="DF8" s="102">
        <v>0</v>
      </c>
    </row>
    <row r="9" spans="1:110" ht="30" customHeight="1">
      <c r="A9" s="104" t="s">
        <v>202</v>
      </c>
      <c r="B9" s="105"/>
      <c r="C9" s="106" t="s">
        <v>203</v>
      </c>
      <c r="D9" s="113">
        <v>3442996</v>
      </c>
      <c r="E9" s="113">
        <v>1964176</v>
      </c>
      <c r="F9" s="113">
        <v>911688</v>
      </c>
      <c r="G9" s="113">
        <v>517464</v>
      </c>
      <c r="H9" s="113">
        <v>45198</v>
      </c>
      <c r="I9" s="113">
        <v>0</v>
      </c>
      <c r="J9" s="113">
        <v>289800</v>
      </c>
      <c r="K9" s="113">
        <v>0</v>
      </c>
      <c r="L9" s="113">
        <v>0</v>
      </c>
      <c r="M9" s="113">
        <v>0</v>
      </c>
      <c r="N9" s="113">
        <v>0</v>
      </c>
      <c r="O9" s="113">
        <v>20026</v>
      </c>
      <c r="P9" s="113">
        <v>0</v>
      </c>
      <c r="Q9" s="113">
        <v>0</v>
      </c>
      <c r="R9" s="113">
        <v>180000</v>
      </c>
      <c r="S9" s="113">
        <v>1477680</v>
      </c>
      <c r="T9" s="113">
        <v>219957</v>
      </c>
      <c r="U9" s="113">
        <v>35000</v>
      </c>
      <c r="V9" s="113">
        <v>0</v>
      </c>
      <c r="W9" s="113">
        <v>0</v>
      </c>
      <c r="X9" s="113">
        <v>8000</v>
      </c>
      <c r="Y9" s="113">
        <v>63000</v>
      </c>
      <c r="Z9" s="113">
        <v>25000</v>
      </c>
      <c r="AA9" s="113">
        <v>0</v>
      </c>
      <c r="AB9" s="113">
        <v>0</v>
      </c>
      <c r="AC9" s="113">
        <v>498000</v>
      </c>
      <c r="AD9" s="113">
        <v>0</v>
      </c>
      <c r="AE9" s="113">
        <v>54000</v>
      </c>
      <c r="AF9" s="113">
        <v>0</v>
      </c>
      <c r="AG9" s="113">
        <v>8000</v>
      </c>
      <c r="AH9" s="113">
        <v>32000</v>
      </c>
      <c r="AI9" s="113">
        <v>80000</v>
      </c>
      <c r="AJ9" s="113">
        <v>0</v>
      </c>
      <c r="AK9" s="113">
        <v>0</v>
      </c>
      <c r="AL9" s="113">
        <v>0</v>
      </c>
      <c r="AM9" s="113">
        <v>4500</v>
      </c>
      <c r="AN9" s="113">
        <v>0</v>
      </c>
      <c r="AO9" s="113">
        <v>19575</v>
      </c>
      <c r="AP9" s="113">
        <v>24468</v>
      </c>
      <c r="AQ9" s="113">
        <v>80000</v>
      </c>
      <c r="AR9" s="113">
        <v>123680</v>
      </c>
      <c r="AS9" s="113">
        <v>0</v>
      </c>
      <c r="AT9" s="113">
        <v>202500</v>
      </c>
      <c r="AU9" s="113">
        <v>1140</v>
      </c>
      <c r="AV9" s="113">
        <v>0</v>
      </c>
      <c r="AW9" s="113">
        <v>0</v>
      </c>
      <c r="AX9" s="102">
        <v>0</v>
      </c>
      <c r="AY9" s="110">
        <v>0</v>
      </c>
      <c r="AZ9" s="110">
        <v>0</v>
      </c>
      <c r="BA9" s="107">
        <v>0</v>
      </c>
      <c r="BB9" s="113">
        <v>0</v>
      </c>
      <c r="BC9" s="113">
        <v>0</v>
      </c>
      <c r="BD9" s="113">
        <v>0</v>
      </c>
      <c r="BE9" s="113">
        <v>0</v>
      </c>
      <c r="BF9" s="113">
        <v>1140</v>
      </c>
      <c r="BG9" s="113">
        <v>0</v>
      </c>
      <c r="BH9" s="113">
        <v>0</v>
      </c>
      <c r="BI9" s="113">
        <v>0</v>
      </c>
      <c r="BJ9" s="113">
        <v>0</v>
      </c>
      <c r="BK9" s="113">
        <v>0</v>
      </c>
      <c r="BL9" s="113">
        <v>0</v>
      </c>
      <c r="BM9" s="113">
        <v>0</v>
      </c>
      <c r="BN9" s="113">
        <v>0</v>
      </c>
      <c r="BO9" s="113">
        <v>0</v>
      </c>
      <c r="BP9" s="113">
        <v>0</v>
      </c>
      <c r="BQ9" s="113">
        <v>0</v>
      </c>
      <c r="BR9" s="113">
        <v>0</v>
      </c>
      <c r="BS9" s="113">
        <v>0</v>
      </c>
      <c r="BT9" s="113">
        <v>0</v>
      </c>
      <c r="BU9" s="113">
        <v>0</v>
      </c>
      <c r="BV9" s="113">
        <v>0</v>
      </c>
      <c r="BW9" s="113">
        <v>0</v>
      </c>
      <c r="BX9" s="113">
        <v>0</v>
      </c>
      <c r="BY9" s="113">
        <v>0</v>
      </c>
      <c r="BZ9" s="113">
        <v>0</v>
      </c>
      <c r="CA9" s="113">
        <v>0</v>
      </c>
      <c r="CB9" s="113">
        <v>0</v>
      </c>
      <c r="CC9" s="113">
        <v>0</v>
      </c>
      <c r="CD9" s="113">
        <v>0</v>
      </c>
      <c r="CE9" s="113">
        <v>0</v>
      </c>
      <c r="CF9" s="113">
        <v>0</v>
      </c>
      <c r="CG9" s="113">
        <v>0</v>
      </c>
      <c r="CH9" s="113">
        <v>0</v>
      </c>
      <c r="CI9" s="113">
        <v>0</v>
      </c>
      <c r="CJ9" s="113">
        <v>0</v>
      </c>
      <c r="CK9" s="113">
        <v>0</v>
      </c>
      <c r="CL9" s="113">
        <v>0</v>
      </c>
      <c r="CM9" s="113">
        <v>0</v>
      </c>
      <c r="CN9" s="113">
        <v>0</v>
      </c>
      <c r="CO9" s="113">
        <v>0</v>
      </c>
      <c r="CP9" s="113">
        <v>0</v>
      </c>
      <c r="CQ9" s="113">
        <v>0</v>
      </c>
      <c r="CR9" s="113">
        <v>0</v>
      </c>
      <c r="CS9" s="113">
        <v>0</v>
      </c>
      <c r="CT9" s="113">
        <v>0</v>
      </c>
      <c r="CU9" s="113">
        <v>0</v>
      </c>
      <c r="CV9" s="113">
        <v>0</v>
      </c>
      <c r="CW9" s="113">
        <v>0</v>
      </c>
      <c r="CX9" s="113">
        <v>0</v>
      </c>
      <c r="CY9" s="113">
        <v>0</v>
      </c>
      <c r="CZ9" s="113">
        <v>0</v>
      </c>
      <c r="DA9" s="113">
        <v>0</v>
      </c>
      <c r="DB9" s="113">
        <v>0</v>
      </c>
      <c r="DC9" s="113">
        <v>0</v>
      </c>
      <c r="DD9" s="113">
        <v>0</v>
      </c>
      <c r="DE9" s="113">
        <v>0</v>
      </c>
      <c r="DF9" s="102">
        <v>0</v>
      </c>
    </row>
    <row r="10" spans="1:110" ht="30" customHeight="1">
      <c r="A10" s="104" t="s">
        <v>204</v>
      </c>
      <c r="B10" s="105" t="s">
        <v>199</v>
      </c>
      <c r="C10" s="106" t="s">
        <v>205</v>
      </c>
      <c r="D10" s="113">
        <v>2166645</v>
      </c>
      <c r="E10" s="113">
        <v>1249245</v>
      </c>
      <c r="F10" s="113">
        <v>542376</v>
      </c>
      <c r="G10" s="113">
        <v>474552</v>
      </c>
      <c r="H10" s="113">
        <v>45198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7119</v>
      </c>
      <c r="P10" s="113">
        <v>0</v>
      </c>
      <c r="Q10" s="113">
        <v>0</v>
      </c>
      <c r="R10" s="113">
        <v>180000</v>
      </c>
      <c r="S10" s="113">
        <v>916680</v>
      </c>
      <c r="T10" s="113">
        <v>146457</v>
      </c>
      <c r="U10" s="113">
        <v>30000</v>
      </c>
      <c r="V10" s="113">
        <v>0</v>
      </c>
      <c r="W10" s="113">
        <v>0</v>
      </c>
      <c r="X10" s="113">
        <v>5000</v>
      </c>
      <c r="Y10" s="113">
        <v>40000</v>
      </c>
      <c r="Z10" s="113">
        <v>15000</v>
      </c>
      <c r="AA10" s="113">
        <v>0</v>
      </c>
      <c r="AB10" s="113">
        <v>0</v>
      </c>
      <c r="AC10" s="113">
        <v>260000</v>
      </c>
      <c r="AD10" s="113">
        <v>0</v>
      </c>
      <c r="AE10" s="113">
        <v>12000</v>
      </c>
      <c r="AF10" s="113">
        <v>0</v>
      </c>
      <c r="AG10" s="113">
        <v>8000</v>
      </c>
      <c r="AH10" s="113">
        <v>0</v>
      </c>
      <c r="AI10" s="113">
        <v>46000</v>
      </c>
      <c r="AJ10" s="113">
        <v>0</v>
      </c>
      <c r="AK10" s="113">
        <v>0</v>
      </c>
      <c r="AL10" s="113">
        <v>0</v>
      </c>
      <c r="AM10" s="113">
        <v>4500</v>
      </c>
      <c r="AN10" s="113">
        <v>0</v>
      </c>
      <c r="AO10" s="113">
        <v>11575</v>
      </c>
      <c r="AP10" s="113">
        <v>14468</v>
      </c>
      <c r="AQ10" s="113">
        <v>80000</v>
      </c>
      <c r="AR10" s="113">
        <v>123680</v>
      </c>
      <c r="AS10" s="113">
        <v>0</v>
      </c>
      <c r="AT10" s="113">
        <v>120000</v>
      </c>
      <c r="AU10" s="113">
        <v>720</v>
      </c>
      <c r="AV10" s="113">
        <v>0</v>
      </c>
      <c r="AW10" s="113">
        <v>0</v>
      </c>
      <c r="AX10" s="102">
        <v>0</v>
      </c>
      <c r="AY10" s="110">
        <v>0</v>
      </c>
      <c r="AZ10" s="110">
        <v>0</v>
      </c>
      <c r="BA10" s="107">
        <v>0</v>
      </c>
      <c r="BB10" s="113">
        <v>0</v>
      </c>
      <c r="BC10" s="113">
        <v>0</v>
      </c>
      <c r="BD10" s="113">
        <v>0</v>
      </c>
      <c r="BE10" s="113">
        <v>0</v>
      </c>
      <c r="BF10" s="113">
        <v>720</v>
      </c>
      <c r="BG10" s="113">
        <v>0</v>
      </c>
      <c r="BH10" s="113">
        <v>0</v>
      </c>
      <c r="BI10" s="113">
        <v>0</v>
      </c>
      <c r="BJ10" s="113">
        <v>0</v>
      </c>
      <c r="BK10" s="113">
        <v>0</v>
      </c>
      <c r="BL10" s="113">
        <v>0</v>
      </c>
      <c r="BM10" s="113">
        <v>0</v>
      </c>
      <c r="BN10" s="113">
        <v>0</v>
      </c>
      <c r="BO10" s="113">
        <v>0</v>
      </c>
      <c r="BP10" s="113">
        <v>0</v>
      </c>
      <c r="BQ10" s="113">
        <v>0</v>
      </c>
      <c r="BR10" s="113">
        <v>0</v>
      </c>
      <c r="BS10" s="113">
        <v>0</v>
      </c>
      <c r="BT10" s="113">
        <v>0</v>
      </c>
      <c r="BU10" s="113">
        <v>0</v>
      </c>
      <c r="BV10" s="113">
        <v>0</v>
      </c>
      <c r="BW10" s="113">
        <v>0</v>
      </c>
      <c r="BX10" s="113">
        <v>0</v>
      </c>
      <c r="BY10" s="113">
        <v>0</v>
      </c>
      <c r="BZ10" s="113">
        <v>0</v>
      </c>
      <c r="CA10" s="113">
        <v>0</v>
      </c>
      <c r="CB10" s="113">
        <v>0</v>
      </c>
      <c r="CC10" s="113">
        <v>0</v>
      </c>
      <c r="CD10" s="113">
        <v>0</v>
      </c>
      <c r="CE10" s="113">
        <v>0</v>
      </c>
      <c r="CF10" s="113">
        <v>0</v>
      </c>
      <c r="CG10" s="113">
        <v>0</v>
      </c>
      <c r="CH10" s="113">
        <v>0</v>
      </c>
      <c r="CI10" s="113">
        <v>0</v>
      </c>
      <c r="CJ10" s="113">
        <v>0</v>
      </c>
      <c r="CK10" s="113">
        <v>0</v>
      </c>
      <c r="CL10" s="113">
        <v>0</v>
      </c>
      <c r="CM10" s="113">
        <v>0</v>
      </c>
      <c r="CN10" s="113">
        <v>0</v>
      </c>
      <c r="CO10" s="113">
        <v>0</v>
      </c>
      <c r="CP10" s="113">
        <v>0</v>
      </c>
      <c r="CQ10" s="113">
        <v>0</v>
      </c>
      <c r="CR10" s="113">
        <v>0</v>
      </c>
      <c r="CS10" s="113">
        <v>0</v>
      </c>
      <c r="CT10" s="113">
        <v>0</v>
      </c>
      <c r="CU10" s="113">
        <v>0</v>
      </c>
      <c r="CV10" s="113">
        <v>0</v>
      </c>
      <c r="CW10" s="113">
        <v>0</v>
      </c>
      <c r="CX10" s="113">
        <v>0</v>
      </c>
      <c r="CY10" s="113">
        <v>0</v>
      </c>
      <c r="CZ10" s="113">
        <v>0</v>
      </c>
      <c r="DA10" s="113">
        <v>0</v>
      </c>
      <c r="DB10" s="113">
        <v>0</v>
      </c>
      <c r="DC10" s="113">
        <v>0</v>
      </c>
      <c r="DD10" s="113">
        <v>0</v>
      </c>
      <c r="DE10" s="113">
        <v>0</v>
      </c>
      <c r="DF10" s="102">
        <v>0</v>
      </c>
    </row>
    <row r="11" spans="1:110" ht="30" customHeight="1">
      <c r="A11" s="104" t="s">
        <v>206</v>
      </c>
      <c r="B11" s="105" t="s">
        <v>199</v>
      </c>
      <c r="C11" s="106" t="s">
        <v>207</v>
      </c>
      <c r="D11" s="113">
        <v>150000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  <c r="S11" s="113">
        <v>150000</v>
      </c>
      <c r="T11" s="113">
        <v>28000</v>
      </c>
      <c r="U11" s="113">
        <v>0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3">
        <v>0</v>
      </c>
      <c r="AB11" s="113">
        <v>0</v>
      </c>
      <c r="AC11" s="113">
        <v>82000</v>
      </c>
      <c r="AD11" s="113">
        <v>0</v>
      </c>
      <c r="AE11" s="113">
        <v>0</v>
      </c>
      <c r="AF11" s="113">
        <v>0</v>
      </c>
      <c r="AG11" s="113">
        <v>0</v>
      </c>
      <c r="AH11" s="113">
        <v>0</v>
      </c>
      <c r="AI11" s="113">
        <v>0</v>
      </c>
      <c r="AJ11" s="113">
        <v>0</v>
      </c>
      <c r="AK11" s="113">
        <v>0</v>
      </c>
      <c r="AL11" s="113">
        <v>0</v>
      </c>
      <c r="AM11" s="113">
        <v>0</v>
      </c>
      <c r="AN11" s="113">
        <v>0</v>
      </c>
      <c r="AO11" s="113">
        <v>0</v>
      </c>
      <c r="AP11" s="113">
        <v>0</v>
      </c>
      <c r="AQ11" s="113">
        <v>0</v>
      </c>
      <c r="AR11" s="113">
        <v>0</v>
      </c>
      <c r="AS11" s="113">
        <v>0</v>
      </c>
      <c r="AT11" s="113">
        <v>40000</v>
      </c>
      <c r="AU11" s="113">
        <v>0</v>
      </c>
      <c r="AV11" s="113">
        <v>0</v>
      </c>
      <c r="AW11" s="113">
        <v>0</v>
      </c>
      <c r="AX11" s="102">
        <v>0</v>
      </c>
      <c r="AY11" s="110">
        <v>0</v>
      </c>
      <c r="AZ11" s="110">
        <v>0</v>
      </c>
      <c r="BA11" s="107">
        <v>0</v>
      </c>
      <c r="BB11" s="113">
        <v>0</v>
      </c>
      <c r="BC11" s="113">
        <v>0</v>
      </c>
      <c r="BD11" s="113">
        <v>0</v>
      </c>
      <c r="BE11" s="113">
        <v>0</v>
      </c>
      <c r="BF11" s="113">
        <v>0</v>
      </c>
      <c r="BG11" s="113">
        <v>0</v>
      </c>
      <c r="BH11" s="113">
        <v>0</v>
      </c>
      <c r="BI11" s="113">
        <v>0</v>
      </c>
      <c r="BJ11" s="113">
        <v>0</v>
      </c>
      <c r="BK11" s="113">
        <v>0</v>
      </c>
      <c r="BL11" s="113">
        <v>0</v>
      </c>
      <c r="BM11" s="113">
        <v>0</v>
      </c>
      <c r="BN11" s="113">
        <v>0</v>
      </c>
      <c r="BO11" s="113">
        <v>0</v>
      </c>
      <c r="BP11" s="113">
        <v>0</v>
      </c>
      <c r="BQ11" s="113">
        <v>0</v>
      </c>
      <c r="BR11" s="113">
        <v>0</v>
      </c>
      <c r="BS11" s="113">
        <v>0</v>
      </c>
      <c r="BT11" s="113">
        <v>0</v>
      </c>
      <c r="BU11" s="113">
        <v>0</v>
      </c>
      <c r="BV11" s="113">
        <v>0</v>
      </c>
      <c r="BW11" s="113">
        <v>0</v>
      </c>
      <c r="BX11" s="113">
        <v>0</v>
      </c>
      <c r="BY11" s="113">
        <v>0</v>
      </c>
      <c r="BZ11" s="113">
        <v>0</v>
      </c>
      <c r="CA11" s="113">
        <v>0</v>
      </c>
      <c r="CB11" s="113">
        <v>0</v>
      </c>
      <c r="CC11" s="113">
        <v>0</v>
      </c>
      <c r="CD11" s="113">
        <v>0</v>
      </c>
      <c r="CE11" s="113">
        <v>0</v>
      </c>
      <c r="CF11" s="113">
        <v>0</v>
      </c>
      <c r="CG11" s="113">
        <v>0</v>
      </c>
      <c r="CH11" s="113">
        <v>0</v>
      </c>
      <c r="CI11" s="113">
        <v>0</v>
      </c>
      <c r="CJ11" s="113">
        <v>0</v>
      </c>
      <c r="CK11" s="113">
        <v>0</v>
      </c>
      <c r="CL11" s="113">
        <v>0</v>
      </c>
      <c r="CM11" s="113">
        <v>0</v>
      </c>
      <c r="CN11" s="113">
        <v>0</v>
      </c>
      <c r="CO11" s="113">
        <v>0</v>
      </c>
      <c r="CP11" s="113">
        <v>0</v>
      </c>
      <c r="CQ11" s="113">
        <v>0</v>
      </c>
      <c r="CR11" s="113">
        <v>0</v>
      </c>
      <c r="CS11" s="113">
        <v>0</v>
      </c>
      <c r="CT11" s="113">
        <v>0</v>
      </c>
      <c r="CU11" s="113">
        <v>0</v>
      </c>
      <c r="CV11" s="113">
        <v>0</v>
      </c>
      <c r="CW11" s="113">
        <v>0</v>
      </c>
      <c r="CX11" s="113">
        <v>0</v>
      </c>
      <c r="CY11" s="113">
        <v>0</v>
      </c>
      <c r="CZ11" s="113">
        <v>0</v>
      </c>
      <c r="DA11" s="113">
        <v>0</v>
      </c>
      <c r="DB11" s="113">
        <v>0</v>
      </c>
      <c r="DC11" s="113">
        <v>0</v>
      </c>
      <c r="DD11" s="113">
        <v>0</v>
      </c>
      <c r="DE11" s="113">
        <v>0</v>
      </c>
      <c r="DF11" s="102">
        <v>0</v>
      </c>
    </row>
    <row r="12" spans="1:116" ht="30" customHeight="1">
      <c r="A12" s="104" t="s">
        <v>208</v>
      </c>
      <c r="B12" s="105" t="s">
        <v>199</v>
      </c>
      <c r="C12" s="106" t="s">
        <v>209</v>
      </c>
      <c r="D12" s="113">
        <v>50000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13">
        <v>50000</v>
      </c>
      <c r="T12" s="113">
        <v>8500</v>
      </c>
      <c r="U12" s="113">
        <v>0</v>
      </c>
      <c r="V12" s="113">
        <v>0</v>
      </c>
      <c r="W12" s="113">
        <v>0</v>
      </c>
      <c r="X12" s="113">
        <v>0</v>
      </c>
      <c r="Y12" s="113">
        <v>0</v>
      </c>
      <c r="Z12" s="113">
        <v>0</v>
      </c>
      <c r="AA12" s="113">
        <v>0</v>
      </c>
      <c r="AB12" s="113">
        <v>0</v>
      </c>
      <c r="AC12" s="113">
        <v>36000</v>
      </c>
      <c r="AD12" s="113">
        <v>0</v>
      </c>
      <c r="AE12" s="113">
        <v>0</v>
      </c>
      <c r="AF12" s="113">
        <v>0</v>
      </c>
      <c r="AG12" s="113">
        <v>0</v>
      </c>
      <c r="AH12" s="113">
        <v>0</v>
      </c>
      <c r="AI12" s="113">
        <v>0</v>
      </c>
      <c r="AJ12" s="113">
        <v>0</v>
      </c>
      <c r="AK12" s="113">
        <v>0</v>
      </c>
      <c r="AL12" s="113">
        <v>0</v>
      </c>
      <c r="AM12" s="113">
        <v>0</v>
      </c>
      <c r="AN12" s="113">
        <v>0</v>
      </c>
      <c r="AO12" s="113">
        <v>0</v>
      </c>
      <c r="AP12" s="113">
        <v>0</v>
      </c>
      <c r="AQ12" s="113">
        <v>0</v>
      </c>
      <c r="AR12" s="113">
        <v>0</v>
      </c>
      <c r="AS12" s="113">
        <v>0</v>
      </c>
      <c r="AT12" s="113">
        <v>5500</v>
      </c>
      <c r="AU12" s="113">
        <v>0</v>
      </c>
      <c r="AV12" s="113">
        <v>0</v>
      </c>
      <c r="AW12" s="113">
        <v>0</v>
      </c>
      <c r="AX12" s="102">
        <v>0</v>
      </c>
      <c r="AY12" s="110">
        <v>0</v>
      </c>
      <c r="AZ12" s="110">
        <v>0</v>
      </c>
      <c r="BA12" s="107">
        <v>0</v>
      </c>
      <c r="BB12" s="113">
        <v>0</v>
      </c>
      <c r="BC12" s="113">
        <v>0</v>
      </c>
      <c r="BD12" s="113">
        <v>0</v>
      </c>
      <c r="BE12" s="113">
        <v>0</v>
      </c>
      <c r="BF12" s="113">
        <v>0</v>
      </c>
      <c r="BG12" s="113">
        <v>0</v>
      </c>
      <c r="BH12" s="113">
        <v>0</v>
      </c>
      <c r="BI12" s="113">
        <v>0</v>
      </c>
      <c r="BJ12" s="113">
        <v>0</v>
      </c>
      <c r="BK12" s="113">
        <v>0</v>
      </c>
      <c r="BL12" s="113">
        <v>0</v>
      </c>
      <c r="BM12" s="113">
        <v>0</v>
      </c>
      <c r="BN12" s="113">
        <v>0</v>
      </c>
      <c r="BO12" s="113">
        <v>0</v>
      </c>
      <c r="BP12" s="113">
        <v>0</v>
      </c>
      <c r="BQ12" s="113">
        <v>0</v>
      </c>
      <c r="BR12" s="113">
        <v>0</v>
      </c>
      <c r="BS12" s="113">
        <v>0</v>
      </c>
      <c r="BT12" s="113">
        <v>0</v>
      </c>
      <c r="BU12" s="113">
        <v>0</v>
      </c>
      <c r="BV12" s="113">
        <v>0</v>
      </c>
      <c r="BW12" s="113">
        <v>0</v>
      </c>
      <c r="BX12" s="113">
        <v>0</v>
      </c>
      <c r="BY12" s="113">
        <v>0</v>
      </c>
      <c r="BZ12" s="113">
        <v>0</v>
      </c>
      <c r="CA12" s="113">
        <v>0</v>
      </c>
      <c r="CB12" s="113">
        <v>0</v>
      </c>
      <c r="CC12" s="113">
        <v>0</v>
      </c>
      <c r="CD12" s="113">
        <v>0</v>
      </c>
      <c r="CE12" s="113">
        <v>0</v>
      </c>
      <c r="CF12" s="113">
        <v>0</v>
      </c>
      <c r="CG12" s="113">
        <v>0</v>
      </c>
      <c r="CH12" s="113">
        <v>0</v>
      </c>
      <c r="CI12" s="113">
        <v>0</v>
      </c>
      <c r="CJ12" s="113">
        <v>0</v>
      </c>
      <c r="CK12" s="113">
        <v>0</v>
      </c>
      <c r="CL12" s="113">
        <v>0</v>
      </c>
      <c r="CM12" s="113">
        <v>0</v>
      </c>
      <c r="CN12" s="113">
        <v>0</v>
      </c>
      <c r="CO12" s="113">
        <v>0</v>
      </c>
      <c r="CP12" s="113">
        <v>0</v>
      </c>
      <c r="CQ12" s="113">
        <v>0</v>
      </c>
      <c r="CR12" s="113">
        <v>0</v>
      </c>
      <c r="CS12" s="113">
        <v>0</v>
      </c>
      <c r="CT12" s="113">
        <v>0</v>
      </c>
      <c r="CU12" s="113">
        <v>0</v>
      </c>
      <c r="CV12" s="113">
        <v>0</v>
      </c>
      <c r="CW12" s="113">
        <v>0</v>
      </c>
      <c r="CX12" s="113">
        <v>0</v>
      </c>
      <c r="CY12" s="113">
        <v>0</v>
      </c>
      <c r="CZ12" s="113">
        <v>0</v>
      </c>
      <c r="DA12" s="113">
        <v>0</v>
      </c>
      <c r="DB12" s="113">
        <v>0</v>
      </c>
      <c r="DC12" s="113">
        <v>0</v>
      </c>
      <c r="DD12" s="113">
        <v>0</v>
      </c>
      <c r="DE12" s="113">
        <v>0</v>
      </c>
      <c r="DF12" s="102">
        <v>0</v>
      </c>
      <c r="DL12" s="11"/>
    </row>
    <row r="13" spans="1:110" ht="30" customHeight="1">
      <c r="A13" s="104" t="s">
        <v>210</v>
      </c>
      <c r="B13" s="105" t="s">
        <v>199</v>
      </c>
      <c r="C13" s="106" t="s">
        <v>211</v>
      </c>
      <c r="D13" s="113">
        <v>976351</v>
      </c>
      <c r="E13" s="113">
        <v>714931</v>
      </c>
      <c r="F13" s="113">
        <v>369312</v>
      </c>
      <c r="G13" s="113">
        <v>42912</v>
      </c>
      <c r="H13" s="113">
        <v>0</v>
      </c>
      <c r="I13" s="113">
        <v>0</v>
      </c>
      <c r="J13" s="113">
        <v>289800</v>
      </c>
      <c r="K13" s="113">
        <v>0</v>
      </c>
      <c r="L13" s="113">
        <v>0</v>
      </c>
      <c r="M13" s="113">
        <v>0</v>
      </c>
      <c r="N13" s="113">
        <v>0</v>
      </c>
      <c r="O13" s="113">
        <v>12907</v>
      </c>
      <c r="P13" s="113">
        <v>0</v>
      </c>
      <c r="Q13" s="113">
        <v>0</v>
      </c>
      <c r="R13" s="113">
        <v>0</v>
      </c>
      <c r="S13" s="113">
        <v>261000</v>
      </c>
      <c r="T13" s="113">
        <v>27000</v>
      </c>
      <c r="U13" s="113">
        <v>0</v>
      </c>
      <c r="V13" s="113">
        <v>0</v>
      </c>
      <c r="W13" s="113">
        <v>0</v>
      </c>
      <c r="X13" s="113">
        <v>3000</v>
      </c>
      <c r="Y13" s="113">
        <v>23000</v>
      </c>
      <c r="Z13" s="113">
        <v>10000</v>
      </c>
      <c r="AA13" s="113">
        <v>0</v>
      </c>
      <c r="AB13" s="113">
        <v>0</v>
      </c>
      <c r="AC13" s="113">
        <v>90000</v>
      </c>
      <c r="AD13" s="113">
        <v>0</v>
      </c>
      <c r="AE13" s="113">
        <v>12000</v>
      </c>
      <c r="AF13" s="113">
        <v>0</v>
      </c>
      <c r="AG13" s="113">
        <v>0</v>
      </c>
      <c r="AH13" s="113">
        <v>32000</v>
      </c>
      <c r="AI13" s="113">
        <v>34000</v>
      </c>
      <c r="AJ13" s="113">
        <v>0</v>
      </c>
      <c r="AK13" s="113">
        <v>0</v>
      </c>
      <c r="AL13" s="113">
        <v>0</v>
      </c>
      <c r="AM13" s="113">
        <v>0</v>
      </c>
      <c r="AN13" s="113">
        <v>0</v>
      </c>
      <c r="AO13" s="113">
        <v>8000</v>
      </c>
      <c r="AP13" s="113">
        <v>10000</v>
      </c>
      <c r="AQ13" s="113">
        <v>0</v>
      </c>
      <c r="AR13" s="113">
        <v>0</v>
      </c>
      <c r="AS13" s="113">
        <v>0</v>
      </c>
      <c r="AT13" s="113">
        <v>12000</v>
      </c>
      <c r="AU13" s="113">
        <v>420</v>
      </c>
      <c r="AV13" s="113">
        <v>0</v>
      </c>
      <c r="AW13" s="113">
        <v>0</v>
      </c>
      <c r="AX13" s="102">
        <v>0</v>
      </c>
      <c r="AY13" s="110">
        <v>0</v>
      </c>
      <c r="AZ13" s="110">
        <v>0</v>
      </c>
      <c r="BA13" s="107">
        <v>0</v>
      </c>
      <c r="BB13" s="113">
        <v>0</v>
      </c>
      <c r="BC13" s="113">
        <v>0</v>
      </c>
      <c r="BD13" s="113">
        <v>0</v>
      </c>
      <c r="BE13" s="113">
        <v>0</v>
      </c>
      <c r="BF13" s="113">
        <v>420</v>
      </c>
      <c r="BG13" s="113">
        <v>0</v>
      </c>
      <c r="BH13" s="113">
        <v>0</v>
      </c>
      <c r="BI13" s="113">
        <v>0</v>
      </c>
      <c r="BJ13" s="113">
        <v>0</v>
      </c>
      <c r="BK13" s="113">
        <v>0</v>
      </c>
      <c r="BL13" s="113">
        <v>0</v>
      </c>
      <c r="BM13" s="113">
        <v>0</v>
      </c>
      <c r="BN13" s="113">
        <v>0</v>
      </c>
      <c r="BO13" s="113">
        <v>0</v>
      </c>
      <c r="BP13" s="113">
        <v>0</v>
      </c>
      <c r="BQ13" s="113">
        <v>0</v>
      </c>
      <c r="BR13" s="113">
        <v>0</v>
      </c>
      <c r="BS13" s="113">
        <v>0</v>
      </c>
      <c r="BT13" s="113">
        <v>0</v>
      </c>
      <c r="BU13" s="113">
        <v>0</v>
      </c>
      <c r="BV13" s="113">
        <v>0</v>
      </c>
      <c r="BW13" s="113">
        <v>0</v>
      </c>
      <c r="BX13" s="113">
        <v>0</v>
      </c>
      <c r="BY13" s="113">
        <v>0</v>
      </c>
      <c r="BZ13" s="113">
        <v>0</v>
      </c>
      <c r="CA13" s="113">
        <v>0</v>
      </c>
      <c r="CB13" s="113">
        <v>0</v>
      </c>
      <c r="CC13" s="113">
        <v>0</v>
      </c>
      <c r="CD13" s="113">
        <v>0</v>
      </c>
      <c r="CE13" s="113">
        <v>0</v>
      </c>
      <c r="CF13" s="113">
        <v>0</v>
      </c>
      <c r="CG13" s="113">
        <v>0</v>
      </c>
      <c r="CH13" s="113">
        <v>0</v>
      </c>
      <c r="CI13" s="113">
        <v>0</v>
      </c>
      <c r="CJ13" s="113">
        <v>0</v>
      </c>
      <c r="CK13" s="113">
        <v>0</v>
      </c>
      <c r="CL13" s="113">
        <v>0</v>
      </c>
      <c r="CM13" s="113">
        <v>0</v>
      </c>
      <c r="CN13" s="113">
        <v>0</v>
      </c>
      <c r="CO13" s="113">
        <v>0</v>
      </c>
      <c r="CP13" s="113">
        <v>0</v>
      </c>
      <c r="CQ13" s="113">
        <v>0</v>
      </c>
      <c r="CR13" s="113">
        <v>0</v>
      </c>
      <c r="CS13" s="113">
        <v>0</v>
      </c>
      <c r="CT13" s="113">
        <v>0</v>
      </c>
      <c r="CU13" s="113">
        <v>0</v>
      </c>
      <c r="CV13" s="113">
        <v>0</v>
      </c>
      <c r="CW13" s="113">
        <v>0</v>
      </c>
      <c r="CX13" s="113">
        <v>0</v>
      </c>
      <c r="CY13" s="113">
        <v>0</v>
      </c>
      <c r="CZ13" s="113">
        <v>0</v>
      </c>
      <c r="DA13" s="113">
        <v>0</v>
      </c>
      <c r="DB13" s="113">
        <v>0</v>
      </c>
      <c r="DC13" s="113">
        <v>0</v>
      </c>
      <c r="DD13" s="113">
        <v>0</v>
      </c>
      <c r="DE13" s="113">
        <v>0</v>
      </c>
      <c r="DF13" s="102">
        <v>0</v>
      </c>
    </row>
    <row r="14" spans="1:110" ht="30" customHeight="1">
      <c r="A14" s="104" t="s">
        <v>212</v>
      </c>
      <c r="B14" s="105" t="s">
        <v>199</v>
      </c>
      <c r="C14" s="106" t="s">
        <v>213</v>
      </c>
      <c r="D14" s="113">
        <v>100000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100000</v>
      </c>
      <c r="T14" s="113">
        <v>10000</v>
      </c>
      <c r="U14" s="113">
        <v>5000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30000</v>
      </c>
      <c r="AD14" s="113">
        <v>0</v>
      </c>
      <c r="AE14" s="113">
        <v>30000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25000</v>
      </c>
      <c r="AU14" s="113">
        <v>0</v>
      </c>
      <c r="AV14" s="113">
        <v>0</v>
      </c>
      <c r="AW14" s="113">
        <v>0</v>
      </c>
      <c r="AX14" s="102">
        <v>0</v>
      </c>
      <c r="AY14" s="110">
        <v>0</v>
      </c>
      <c r="AZ14" s="110">
        <v>0</v>
      </c>
      <c r="BA14" s="107">
        <v>0</v>
      </c>
      <c r="BB14" s="113">
        <v>0</v>
      </c>
      <c r="BC14" s="113">
        <v>0</v>
      </c>
      <c r="BD14" s="113">
        <v>0</v>
      </c>
      <c r="BE14" s="113">
        <v>0</v>
      </c>
      <c r="BF14" s="113">
        <v>0</v>
      </c>
      <c r="BG14" s="113">
        <v>0</v>
      </c>
      <c r="BH14" s="113">
        <v>0</v>
      </c>
      <c r="BI14" s="113">
        <v>0</v>
      </c>
      <c r="BJ14" s="113">
        <v>0</v>
      </c>
      <c r="BK14" s="113">
        <v>0</v>
      </c>
      <c r="BL14" s="113">
        <v>0</v>
      </c>
      <c r="BM14" s="113">
        <v>0</v>
      </c>
      <c r="BN14" s="113">
        <v>0</v>
      </c>
      <c r="BO14" s="113">
        <v>0</v>
      </c>
      <c r="BP14" s="113">
        <v>0</v>
      </c>
      <c r="BQ14" s="113">
        <v>0</v>
      </c>
      <c r="BR14" s="113">
        <v>0</v>
      </c>
      <c r="BS14" s="113">
        <v>0</v>
      </c>
      <c r="BT14" s="113">
        <v>0</v>
      </c>
      <c r="BU14" s="113">
        <v>0</v>
      </c>
      <c r="BV14" s="113">
        <v>0</v>
      </c>
      <c r="BW14" s="113">
        <v>0</v>
      </c>
      <c r="BX14" s="113">
        <v>0</v>
      </c>
      <c r="BY14" s="113">
        <v>0</v>
      </c>
      <c r="BZ14" s="113">
        <v>0</v>
      </c>
      <c r="CA14" s="113">
        <v>0</v>
      </c>
      <c r="CB14" s="113">
        <v>0</v>
      </c>
      <c r="CC14" s="113">
        <v>0</v>
      </c>
      <c r="CD14" s="113">
        <v>0</v>
      </c>
      <c r="CE14" s="113">
        <v>0</v>
      </c>
      <c r="CF14" s="113">
        <v>0</v>
      </c>
      <c r="CG14" s="113">
        <v>0</v>
      </c>
      <c r="CH14" s="113">
        <v>0</v>
      </c>
      <c r="CI14" s="113">
        <v>0</v>
      </c>
      <c r="CJ14" s="113">
        <v>0</v>
      </c>
      <c r="CK14" s="113">
        <v>0</v>
      </c>
      <c r="CL14" s="113">
        <v>0</v>
      </c>
      <c r="CM14" s="113">
        <v>0</v>
      </c>
      <c r="CN14" s="113">
        <v>0</v>
      </c>
      <c r="CO14" s="113">
        <v>0</v>
      </c>
      <c r="CP14" s="113">
        <v>0</v>
      </c>
      <c r="CQ14" s="113">
        <v>0</v>
      </c>
      <c r="CR14" s="113">
        <v>0</v>
      </c>
      <c r="CS14" s="113">
        <v>0</v>
      </c>
      <c r="CT14" s="113">
        <v>0</v>
      </c>
      <c r="CU14" s="113">
        <v>0</v>
      </c>
      <c r="CV14" s="113">
        <v>0</v>
      </c>
      <c r="CW14" s="113">
        <v>0</v>
      </c>
      <c r="CX14" s="113">
        <v>0</v>
      </c>
      <c r="CY14" s="113">
        <v>0</v>
      </c>
      <c r="CZ14" s="113">
        <v>0</v>
      </c>
      <c r="DA14" s="113">
        <v>0</v>
      </c>
      <c r="DB14" s="113">
        <v>0</v>
      </c>
      <c r="DC14" s="113">
        <v>0</v>
      </c>
      <c r="DD14" s="113">
        <v>0</v>
      </c>
      <c r="DE14" s="113">
        <v>0</v>
      </c>
      <c r="DF14" s="102">
        <v>0</v>
      </c>
    </row>
    <row r="15" spans="1:110" ht="30" customHeight="1">
      <c r="A15" s="104" t="s">
        <v>214</v>
      </c>
      <c r="B15" s="105"/>
      <c r="C15" s="106" t="s">
        <v>215</v>
      </c>
      <c r="D15" s="113">
        <v>352830</v>
      </c>
      <c r="E15" s="113">
        <v>352830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352830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0</v>
      </c>
      <c r="AE15" s="113">
        <v>0</v>
      </c>
      <c r="AF15" s="113">
        <v>0</v>
      </c>
      <c r="AG15" s="113">
        <v>0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0</v>
      </c>
      <c r="AS15" s="113">
        <v>0</v>
      </c>
      <c r="AT15" s="113">
        <v>0</v>
      </c>
      <c r="AU15" s="113">
        <v>0</v>
      </c>
      <c r="AV15" s="113">
        <v>0</v>
      </c>
      <c r="AW15" s="113">
        <v>0</v>
      </c>
      <c r="AX15" s="102">
        <v>0</v>
      </c>
      <c r="AY15" s="110">
        <v>0</v>
      </c>
      <c r="AZ15" s="110">
        <v>0</v>
      </c>
      <c r="BA15" s="107">
        <v>0</v>
      </c>
      <c r="BB15" s="113">
        <v>0</v>
      </c>
      <c r="BC15" s="113">
        <v>0</v>
      </c>
      <c r="BD15" s="113">
        <v>0</v>
      </c>
      <c r="BE15" s="113">
        <v>0</v>
      </c>
      <c r="BF15" s="113">
        <v>0</v>
      </c>
      <c r="BG15" s="113">
        <v>0</v>
      </c>
      <c r="BH15" s="113">
        <v>0</v>
      </c>
      <c r="BI15" s="113">
        <v>0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0</v>
      </c>
      <c r="BU15" s="113">
        <v>0</v>
      </c>
      <c r="BV15" s="113">
        <v>0</v>
      </c>
      <c r="BW15" s="113">
        <v>0</v>
      </c>
      <c r="BX15" s="113">
        <v>0</v>
      </c>
      <c r="BY15" s="113">
        <v>0</v>
      </c>
      <c r="BZ15" s="113">
        <v>0</v>
      </c>
      <c r="CA15" s="113">
        <v>0</v>
      </c>
      <c r="CB15" s="113">
        <v>0</v>
      </c>
      <c r="CC15" s="113">
        <v>0</v>
      </c>
      <c r="CD15" s="113">
        <v>0</v>
      </c>
      <c r="CE15" s="113">
        <v>0</v>
      </c>
      <c r="CF15" s="113">
        <v>0</v>
      </c>
      <c r="CG15" s="113">
        <v>0</v>
      </c>
      <c r="CH15" s="113">
        <v>0</v>
      </c>
      <c r="CI15" s="113">
        <v>0</v>
      </c>
      <c r="CJ15" s="113">
        <v>0</v>
      </c>
      <c r="CK15" s="113">
        <v>0</v>
      </c>
      <c r="CL15" s="113">
        <v>0</v>
      </c>
      <c r="CM15" s="113">
        <v>0</v>
      </c>
      <c r="CN15" s="113">
        <v>0</v>
      </c>
      <c r="CO15" s="113">
        <v>0</v>
      </c>
      <c r="CP15" s="113">
        <v>0</v>
      </c>
      <c r="CQ15" s="113">
        <v>0</v>
      </c>
      <c r="CR15" s="113">
        <v>0</v>
      </c>
      <c r="CS15" s="113">
        <v>0</v>
      </c>
      <c r="CT15" s="113">
        <v>0</v>
      </c>
      <c r="CU15" s="113">
        <v>0</v>
      </c>
      <c r="CV15" s="113">
        <v>0</v>
      </c>
      <c r="CW15" s="113">
        <v>0</v>
      </c>
      <c r="CX15" s="113">
        <v>0</v>
      </c>
      <c r="CY15" s="113">
        <v>0</v>
      </c>
      <c r="CZ15" s="113">
        <v>0</v>
      </c>
      <c r="DA15" s="113">
        <v>0</v>
      </c>
      <c r="DB15" s="113">
        <v>0</v>
      </c>
      <c r="DC15" s="113">
        <v>0</v>
      </c>
      <c r="DD15" s="113">
        <v>0</v>
      </c>
      <c r="DE15" s="113">
        <v>0</v>
      </c>
      <c r="DF15" s="102">
        <v>0</v>
      </c>
    </row>
    <row r="16" spans="1:110" ht="30" customHeight="1">
      <c r="A16" s="104" t="s">
        <v>216</v>
      </c>
      <c r="B16" s="105"/>
      <c r="C16" s="106" t="s">
        <v>217</v>
      </c>
      <c r="D16" s="113">
        <v>352830</v>
      </c>
      <c r="E16" s="113">
        <v>352830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352830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13">
        <v>0</v>
      </c>
      <c r="AC16" s="113">
        <v>0</v>
      </c>
      <c r="AD16" s="113">
        <v>0</v>
      </c>
      <c r="AE16" s="113">
        <v>0</v>
      </c>
      <c r="AF16" s="113">
        <v>0</v>
      </c>
      <c r="AG16" s="113">
        <v>0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0</v>
      </c>
      <c r="AX16" s="102">
        <v>0</v>
      </c>
      <c r="AY16" s="110">
        <v>0</v>
      </c>
      <c r="AZ16" s="110">
        <v>0</v>
      </c>
      <c r="BA16" s="107">
        <v>0</v>
      </c>
      <c r="BB16" s="113">
        <v>0</v>
      </c>
      <c r="BC16" s="113">
        <v>0</v>
      </c>
      <c r="BD16" s="113">
        <v>0</v>
      </c>
      <c r="BE16" s="113">
        <v>0</v>
      </c>
      <c r="BF16" s="113">
        <v>0</v>
      </c>
      <c r="BG16" s="113">
        <v>0</v>
      </c>
      <c r="BH16" s="113">
        <v>0</v>
      </c>
      <c r="BI16" s="113">
        <v>0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0</v>
      </c>
      <c r="BZ16" s="113">
        <v>0</v>
      </c>
      <c r="CA16" s="113">
        <v>0</v>
      </c>
      <c r="CB16" s="113">
        <v>0</v>
      </c>
      <c r="CC16" s="113">
        <v>0</v>
      </c>
      <c r="CD16" s="113">
        <v>0</v>
      </c>
      <c r="CE16" s="113">
        <v>0</v>
      </c>
      <c r="CF16" s="113">
        <v>0</v>
      </c>
      <c r="CG16" s="113">
        <v>0</v>
      </c>
      <c r="CH16" s="113">
        <v>0</v>
      </c>
      <c r="CI16" s="113">
        <v>0</v>
      </c>
      <c r="CJ16" s="113">
        <v>0</v>
      </c>
      <c r="CK16" s="113">
        <v>0</v>
      </c>
      <c r="CL16" s="113">
        <v>0</v>
      </c>
      <c r="CM16" s="113">
        <v>0</v>
      </c>
      <c r="CN16" s="113">
        <v>0</v>
      </c>
      <c r="CO16" s="113">
        <v>0</v>
      </c>
      <c r="CP16" s="113">
        <v>0</v>
      </c>
      <c r="CQ16" s="113">
        <v>0</v>
      </c>
      <c r="CR16" s="113">
        <v>0</v>
      </c>
      <c r="CS16" s="113">
        <v>0</v>
      </c>
      <c r="CT16" s="113">
        <v>0</v>
      </c>
      <c r="CU16" s="113">
        <v>0</v>
      </c>
      <c r="CV16" s="113">
        <v>0</v>
      </c>
      <c r="CW16" s="113">
        <v>0</v>
      </c>
      <c r="CX16" s="113">
        <v>0</v>
      </c>
      <c r="CY16" s="113">
        <v>0</v>
      </c>
      <c r="CZ16" s="113">
        <v>0</v>
      </c>
      <c r="DA16" s="113">
        <v>0</v>
      </c>
      <c r="DB16" s="113">
        <v>0</v>
      </c>
      <c r="DC16" s="113">
        <v>0</v>
      </c>
      <c r="DD16" s="113">
        <v>0</v>
      </c>
      <c r="DE16" s="113">
        <v>0</v>
      </c>
      <c r="DF16" s="102">
        <v>0</v>
      </c>
    </row>
    <row r="17" spans="1:110" ht="30" customHeight="1">
      <c r="A17" s="104" t="s">
        <v>218</v>
      </c>
      <c r="B17" s="105" t="s">
        <v>199</v>
      </c>
      <c r="C17" s="106" t="s">
        <v>219</v>
      </c>
      <c r="D17" s="113">
        <v>352830</v>
      </c>
      <c r="E17" s="113">
        <v>352830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352830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0</v>
      </c>
      <c r="AE17" s="113">
        <v>0</v>
      </c>
      <c r="AF17" s="113">
        <v>0</v>
      </c>
      <c r="AG17" s="113"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0</v>
      </c>
      <c r="AU17" s="113">
        <v>0</v>
      </c>
      <c r="AV17" s="113">
        <v>0</v>
      </c>
      <c r="AW17" s="113">
        <v>0</v>
      </c>
      <c r="AX17" s="102">
        <v>0</v>
      </c>
      <c r="AY17" s="110">
        <v>0</v>
      </c>
      <c r="AZ17" s="110">
        <v>0</v>
      </c>
      <c r="BA17" s="107">
        <v>0</v>
      </c>
      <c r="BB17" s="113">
        <v>0</v>
      </c>
      <c r="BC17" s="113">
        <v>0</v>
      </c>
      <c r="BD17" s="113">
        <v>0</v>
      </c>
      <c r="BE17" s="113">
        <v>0</v>
      </c>
      <c r="BF17" s="113">
        <v>0</v>
      </c>
      <c r="BG17" s="113">
        <v>0</v>
      </c>
      <c r="BH17" s="113">
        <v>0</v>
      </c>
      <c r="BI17" s="113"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0</v>
      </c>
      <c r="BW17" s="113">
        <v>0</v>
      </c>
      <c r="BX17" s="113">
        <v>0</v>
      </c>
      <c r="BY17" s="113">
        <v>0</v>
      </c>
      <c r="BZ17" s="113">
        <v>0</v>
      </c>
      <c r="CA17" s="113">
        <v>0</v>
      </c>
      <c r="CB17" s="113">
        <v>0</v>
      </c>
      <c r="CC17" s="113">
        <v>0</v>
      </c>
      <c r="CD17" s="113">
        <v>0</v>
      </c>
      <c r="CE17" s="113">
        <v>0</v>
      </c>
      <c r="CF17" s="113">
        <v>0</v>
      </c>
      <c r="CG17" s="113">
        <v>0</v>
      </c>
      <c r="CH17" s="113">
        <v>0</v>
      </c>
      <c r="CI17" s="113">
        <v>0</v>
      </c>
      <c r="CJ17" s="113">
        <v>0</v>
      </c>
      <c r="CK17" s="113">
        <v>0</v>
      </c>
      <c r="CL17" s="113">
        <v>0</v>
      </c>
      <c r="CM17" s="113">
        <v>0</v>
      </c>
      <c r="CN17" s="113">
        <v>0</v>
      </c>
      <c r="CO17" s="113">
        <v>0</v>
      </c>
      <c r="CP17" s="113">
        <v>0</v>
      </c>
      <c r="CQ17" s="113">
        <v>0</v>
      </c>
      <c r="CR17" s="113">
        <v>0</v>
      </c>
      <c r="CS17" s="113">
        <v>0</v>
      </c>
      <c r="CT17" s="113">
        <v>0</v>
      </c>
      <c r="CU17" s="113">
        <v>0</v>
      </c>
      <c r="CV17" s="113">
        <v>0</v>
      </c>
      <c r="CW17" s="113">
        <v>0</v>
      </c>
      <c r="CX17" s="113">
        <v>0</v>
      </c>
      <c r="CY17" s="113">
        <v>0</v>
      </c>
      <c r="CZ17" s="113">
        <v>0</v>
      </c>
      <c r="DA17" s="113">
        <v>0</v>
      </c>
      <c r="DB17" s="113">
        <v>0</v>
      </c>
      <c r="DC17" s="113">
        <v>0</v>
      </c>
      <c r="DD17" s="113">
        <v>0</v>
      </c>
      <c r="DE17" s="113">
        <v>0</v>
      </c>
      <c r="DF17" s="102">
        <v>0</v>
      </c>
    </row>
    <row r="18" spans="1:110" ht="30" customHeight="1">
      <c r="A18" s="104" t="s">
        <v>220</v>
      </c>
      <c r="B18" s="105"/>
      <c r="C18" s="106" t="s">
        <v>192</v>
      </c>
      <c r="D18" s="113">
        <v>149643</v>
      </c>
      <c r="E18" s="113">
        <v>149643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120327</v>
      </c>
      <c r="N18" s="113">
        <v>0</v>
      </c>
      <c r="O18" s="113">
        <v>29316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0</v>
      </c>
      <c r="AA18" s="113">
        <v>0</v>
      </c>
      <c r="AB18" s="113">
        <v>0</v>
      </c>
      <c r="AC18" s="113">
        <v>0</v>
      </c>
      <c r="AD18" s="113">
        <v>0</v>
      </c>
      <c r="AE18" s="113">
        <v>0</v>
      </c>
      <c r="AF18" s="113">
        <v>0</v>
      </c>
      <c r="AG18" s="113">
        <v>0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0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02">
        <v>0</v>
      </c>
      <c r="AY18" s="110">
        <v>0</v>
      </c>
      <c r="AZ18" s="110">
        <v>0</v>
      </c>
      <c r="BA18" s="107">
        <v>0</v>
      </c>
      <c r="BB18" s="113">
        <v>0</v>
      </c>
      <c r="BC18" s="113">
        <v>0</v>
      </c>
      <c r="BD18" s="113">
        <v>0</v>
      </c>
      <c r="BE18" s="113">
        <v>0</v>
      </c>
      <c r="BF18" s="113">
        <v>0</v>
      </c>
      <c r="BG18" s="113">
        <v>0</v>
      </c>
      <c r="BH18" s="113">
        <v>0</v>
      </c>
      <c r="BI18" s="113">
        <v>0</v>
      </c>
      <c r="BJ18" s="113">
        <v>0</v>
      </c>
      <c r="BK18" s="113">
        <v>0</v>
      </c>
      <c r="BL18" s="113">
        <v>0</v>
      </c>
      <c r="BM18" s="113">
        <v>0</v>
      </c>
      <c r="BN18" s="113">
        <v>0</v>
      </c>
      <c r="BO18" s="113">
        <v>0</v>
      </c>
      <c r="BP18" s="113">
        <v>0</v>
      </c>
      <c r="BQ18" s="113">
        <v>0</v>
      </c>
      <c r="BR18" s="113">
        <v>0</v>
      </c>
      <c r="BS18" s="113">
        <v>0</v>
      </c>
      <c r="BT18" s="113">
        <v>0</v>
      </c>
      <c r="BU18" s="113">
        <v>0</v>
      </c>
      <c r="BV18" s="113">
        <v>0</v>
      </c>
      <c r="BW18" s="113">
        <v>0</v>
      </c>
      <c r="BX18" s="113">
        <v>0</v>
      </c>
      <c r="BY18" s="113">
        <v>0</v>
      </c>
      <c r="BZ18" s="113">
        <v>0</v>
      </c>
      <c r="CA18" s="113">
        <v>0</v>
      </c>
      <c r="CB18" s="113">
        <v>0</v>
      </c>
      <c r="CC18" s="113">
        <v>0</v>
      </c>
      <c r="CD18" s="113">
        <v>0</v>
      </c>
      <c r="CE18" s="113">
        <v>0</v>
      </c>
      <c r="CF18" s="113">
        <v>0</v>
      </c>
      <c r="CG18" s="113">
        <v>0</v>
      </c>
      <c r="CH18" s="113">
        <v>0</v>
      </c>
      <c r="CI18" s="113">
        <v>0</v>
      </c>
      <c r="CJ18" s="113">
        <v>0</v>
      </c>
      <c r="CK18" s="113">
        <v>0</v>
      </c>
      <c r="CL18" s="113">
        <v>0</v>
      </c>
      <c r="CM18" s="113">
        <v>0</v>
      </c>
      <c r="CN18" s="113">
        <v>0</v>
      </c>
      <c r="CO18" s="113">
        <v>0</v>
      </c>
      <c r="CP18" s="113">
        <v>0</v>
      </c>
      <c r="CQ18" s="113">
        <v>0</v>
      </c>
      <c r="CR18" s="113">
        <v>0</v>
      </c>
      <c r="CS18" s="113">
        <v>0</v>
      </c>
      <c r="CT18" s="113">
        <v>0</v>
      </c>
      <c r="CU18" s="113">
        <v>0</v>
      </c>
      <c r="CV18" s="113">
        <v>0</v>
      </c>
      <c r="CW18" s="113">
        <v>0</v>
      </c>
      <c r="CX18" s="113">
        <v>0</v>
      </c>
      <c r="CY18" s="113">
        <v>0</v>
      </c>
      <c r="CZ18" s="113">
        <v>0</v>
      </c>
      <c r="DA18" s="113">
        <v>0</v>
      </c>
      <c r="DB18" s="113">
        <v>0</v>
      </c>
      <c r="DC18" s="113">
        <v>0</v>
      </c>
      <c r="DD18" s="113">
        <v>0</v>
      </c>
      <c r="DE18" s="113">
        <v>0</v>
      </c>
      <c r="DF18" s="102">
        <v>0</v>
      </c>
    </row>
    <row r="19" spans="1:110" ht="30" customHeight="1">
      <c r="A19" s="104" t="s">
        <v>221</v>
      </c>
      <c r="B19" s="105"/>
      <c r="C19" s="106" t="s">
        <v>222</v>
      </c>
      <c r="D19" s="113">
        <v>149643</v>
      </c>
      <c r="E19" s="113">
        <v>149643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120327</v>
      </c>
      <c r="N19" s="113">
        <v>0</v>
      </c>
      <c r="O19" s="113">
        <v>29316</v>
      </c>
      <c r="P19" s="113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>
        <v>0</v>
      </c>
      <c r="X19" s="113">
        <v>0</v>
      </c>
      <c r="Y19" s="113">
        <v>0</v>
      </c>
      <c r="Z19" s="113">
        <v>0</v>
      </c>
      <c r="AA19" s="113">
        <v>0</v>
      </c>
      <c r="AB19" s="113">
        <v>0</v>
      </c>
      <c r="AC19" s="113">
        <v>0</v>
      </c>
      <c r="AD19" s="113">
        <v>0</v>
      </c>
      <c r="AE19" s="113">
        <v>0</v>
      </c>
      <c r="AF19" s="113">
        <v>0</v>
      </c>
      <c r="AG19" s="113">
        <v>0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0</v>
      </c>
      <c r="AT19" s="113">
        <v>0</v>
      </c>
      <c r="AU19" s="113">
        <v>0</v>
      </c>
      <c r="AV19" s="113">
        <v>0</v>
      </c>
      <c r="AW19" s="113">
        <v>0</v>
      </c>
      <c r="AX19" s="102">
        <v>0</v>
      </c>
      <c r="AY19" s="110">
        <v>0</v>
      </c>
      <c r="AZ19" s="110">
        <v>0</v>
      </c>
      <c r="BA19" s="107">
        <v>0</v>
      </c>
      <c r="BB19" s="113">
        <v>0</v>
      </c>
      <c r="BC19" s="113">
        <v>0</v>
      </c>
      <c r="BD19" s="113">
        <v>0</v>
      </c>
      <c r="BE19" s="113">
        <v>0</v>
      </c>
      <c r="BF19" s="113">
        <v>0</v>
      </c>
      <c r="BG19" s="113">
        <v>0</v>
      </c>
      <c r="BH19" s="113">
        <v>0</v>
      </c>
      <c r="BI19" s="113">
        <v>0</v>
      </c>
      <c r="BJ19" s="113">
        <v>0</v>
      </c>
      <c r="BK19" s="113">
        <v>0</v>
      </c>
      <c r="BL19" s="113">
        <v>0</v>
      </c>
      <c r="BM19" s="113">
        <v>0</v>
      </c>
      <c r="BN19" s="113">
        <v>0</v>
      </c>
      <c r="BO19" s="113">
        <v>0</v>
      </c>
      <c r="BP19" s="113">
        <v>0</v>
      </c>
      <c r="BQ19" s="113">
        <v>0</v>
      </c>
      <c r="BR19" s="113">
        <v>0</v>
      </c>
      <c r="BS19" s="113">
        <v>0</v>
      </c>
      <c r="BT19" s="113">
        <v>0</v>
      </c>
      <c r="BU19" s="113">
        <v>0</v>
      </c>
      <c r="BV19" s="113">
        <v>0</v>
      </c>
      <c r="BW19" s="113">
        <v>0</v>
      </c>
      <c r="BX19" s="113">
        <v>0</v>
      </c>
      <c r="BY19" s="113">
        <v>0</v>
      </c>
      <c r="BZ19" s="113">
        <v>0</v>
      </c>
      <c r="CA19" s="113">
        <v>0</v>
      </c>
      <c r="CB19" s="113">
        <v>0</v>
      </c>
      <c r="CC19" s="113">
        <v>0</v>
      </c>
      <c r="CD19" s="113">
        <v>0</v>
      </c>
      <c r="CE19" s="113">
        <v>0</v>
      </c>
      <c r="CF19" s="113">
        <v>0</v>
      </c>
      <c r="CG19" s="113">
        <v>0</v>
      </c>
      <c r="CH19" s="113">
        <v>0</v>
      </c>
      <c r="CI19" s="113">
        <v>0</v>
      </c>
      <c r="CJ19" s="113">
        <v>0</v>
      </c>
      <c r="CK19" s="113">
        <v>0</v>
      </c>
      <c r="CL19" s="113">
        <v>0</v>
      </c>
      <c r="CM19" s="113">
        <v>0</v>
      </c>
      <c r="CN19" s="113">
        <v>0</v>
      </c>
      <c r="CO19" s="113">
        <v>0</v>
      </c>
      <c r="CP19" s="113">
        <v>0</v>
      </c>
      <c r="CQ19" s="113">
        <v>0</v>
      </c>
      <c r="CR19" s="113">
        <v>0</v>
      </c>
      <c r="CS19" s="113">
        <v>0</v>
      </c>
      <c r="CT19" s="113">
        <v>0</v>
      </c>
      <c r="CU19" s="113">
        <v>0</v>
      </c>
      <c r="CV19" s="113">
        <v>0</v>
      </c>
      <c r="CW19" s="113">
        <v>0</v>
      </c>
      <c r="CX19" s="113">
        <v>0</v>
      </c>
      <c r="CY19" s="113">
        <v>0</v>
      </c>
      <c r="CZ19" s="113">
        <v>0</v>
      </c>
      <c r="DA19" s="113">
        <v>0</v>
      </c>
      <c r="DB19" s="113">
        <v>0</v>
      </c>
      <c r="DC19" s="113">
        <v>0</v>
      </c>
      <c r="DD19" s="113">
        <v>0</v>
      </c>
      <c r="DE19" s="113">
        <v>0</v>
      </c>
      <c r="DF19" s="102">
        <v>0</v>
      </c>
    </row>
    <row r="20" spans="1:110" ht="30" customHeight="1">
      <c r="A20" s="104" t="s">
        <v>223</v>
      </c>
      <c r="B20" s="105" t="s">
        <v>199</v>
      </c>
      <c r="C20" s="106" t="s">
        <v>224</v>
      </c>
      <c r="D20" s="113">
        <v>87937</v>
      </c>
      <c r="E20" s="113">
        <v>87937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71185</v>
      </c>
      <c r="N20" s="113">
        <v>0</v>
      </c>
      <c r="O20" s="113">
        <v>16752</v>
      </c>
      <c r="P20" s="113">
        <v>0</v>
      </c>
      <c r="Q20" s="113">
        <v>0</v>
      </c>
      <c r="R20" s="113">
        <v>0</v>
      </c>
      <c r="S20" s="113">
        <v>0</v>
      </c>
      <c r="T20" s="113">
        <v>0</v>
      </c>
      <c r="U20" s="113">
        <v>0</v>
      </c>
      <c r="V20" s="113">
        <v>0</v>
      </c>
      <c r="W20" s="113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3">
        <v>0</v>
      </c>
      <c r="AF20" s="113">
        <v>0</v>
      </c>
      <c r="AG20" s="113">
        <v>0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0</v>
      </c>
      <c r="AS20" s="113">
        <v>0</v>
      </c>
      <c r="AT20" s="113">
        <v>0</v>
      </c>
      <c r="AU20" s="113">
        <v>0</v>
      </c>
      <c r="AV20" s="113">
        <v>0</v>
      </c>
      <c r="AW20" s="113">
        <v>0</v>
      </c>
      <c r="AX20" s="102">
        <v>0</v>
      </c>
      <c r="AY20" s="110">
        <v>0</v>
      </c>
      <c r="AZ20" s="110">
        <v>0</v>
      </c>
      <c r="BA20" s="107">
        <v>0</v>
      </c>
      <c r="BB20" s="113">
        <v>0</v>
      </c>
      <c r="BC20" s="113">
        <v>0</v>
      </c>
      <c r="BD20" s="113">
        <v>0</v>
      </c>
      <c r="BE20" s="113">
        <v>0</v>
      </c>
      <c r="BF20" s="113">
        <v>0</v>
      </c>
      <c r="BG20" s="113">
        <v>0</v>
      </c>
      <c r="BH20" s="113">
        <v>0</v>
      </c>
      <c r="BI20" s="113">
        <v>0</v>
      </c>
      <c r="BJ20" s="113">
        <v>0</v>
      </c>
      <c r="BK20" s="113">
        <v>0</v>
      </c>
      <c r="BL20" s="113">
        <v>0</v>
      </c>
      <c r="BM20" s="113">
        <v>0</v>
      </c>
      <c r="BN20" s="113">
        <v>0</v>
      </c>
      <c r="BO20" s="113">
        <v>0</v>
      </c>
      <c r="BP20" s="113">
        <v>0</v>
      </c>
      <c r="BQ20" s="113">
        <v>0</v>
      </c>
      <c r="BR20" s="113">
        <v>0</v>
      </c>
      <c r="BS20" s="113">
        <v>0</v>
      </c>
      <c r="BT20" s="113">
        <v>0</v>
      </c>
      <c r="BU20" s="113">
        <v>0</v>
      </c>
      <c r="BV20" s="113">
        <v>0</v>
      </c>
      <c r="BW20" s="113">
        <v>0</v>
      </c>
      <c r="BX20" s="113">
        <v>0</v>
      </c>
      <c r="BY20" s="113">
        <v>0</v>
      </c>
      <c r="BZ20" s="113">
        <v>0</v>
      </c>
      <c r="CA20" s="113">
        <v>0</v>
      </c>
      <c r="CB20" s="113">
        <v>0</v>
      </c>
      <c r="CC20" s="113">
        <v>0</v>
      </c>
      <c r="CD20" s="113">
        <v>0</v>
      </c>
      <c r="CE20" s="113">
        <v>0</v>
      </c>
      <c r="CF20" s="113">
        <v>0</v>
      </c>
      <c r="CG20" s="113">
        <v>0</v>
      </c>
      <c r="CH20" s="113">
        <v>0</v>
      </c>
      <c r="CI20" s="113">
        <v>0</v>
      </c>
      <c r="CJ20" s="113">
        <v>0</v>
      </c>
      <c r="CK20" s="113">
        <v>0</v>
      </c>
      <c r="CL20" s="113">
        <v>0</v>
      </c>
      <c r="CM20" s="113">
        <v>0</v>
      </c>
      <c r="CN20" s="113">
        <v>0</v>
      </c>
      <c r="CO20" s="113">
        <v>0</v>
      </c>
      <c r="CP20" s="113">
        <v>0</v>
      </c>
      <c r="CQ20" s="113">
        <v>0</v>
      </c>
      <c r="CR20" s="113">
        <v>0</v>
      </c>
      <c r="CS20" s="113">
        <v>0</v>
      </c>
      <c r="CT20" s="113">
        <v>0</v>
      </c>
      <c r="CU20" s="113">
        <v>0</v>
      </c>
      <c r="CV20" s="113">
        <v>0</v>
      </c>
      <c r="CW20" s="113">
        <v>0</v>
      </c>
      <c r="CX20" s="113">
        <v>0</v>
      </c>
      <c r="CY20" s="113">
        <v>0</v>
      </c>
      <c r="CZ20" s="113">
        <v>0</v>
      </c>
      <c r="DA20" s="113">
        <v>0</v>
      </c>
      <c r="DB20" s="113">
        <v>0</v>
      </c>
      <c r="DC20" s="113">
        <v>0</v>
      </c>
      <c r="DD20" s="113">
        <v>0</v>
      </c>
      <c r="DE20" s="113">
        <v>0</v>
      </c>
      <c r="DF20" s="102">
        <v>0</v>
      </c>
    </row>
    <row r="21" spans="1:110" ht="30" customHeight="1">
      <c r="A21" s="104" t="s">
        <v>225</v>
      </c>
      <c r="B21" s="105" t="s">
        <v>199</v>
      </c>
      <c r="C21" s="106" t="s">
        <v>226</v>
      </c>
      <c r="D21" s="113">
        <v>61706</v>
      </c>
      <c r="E21" s="113">
        <v>61706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49142</v>
      </c>
      <c r="N21" s="113">
        <v>0</v>
      </c>
      <c r="O21" s="113">
        <v>12564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3">
        <v>0</v>
      </c>
      <c r="AF21" s="113">
        <v>0</v>
      </c>
      <c r="AG21" s="113">
        <v>0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13">
        <v>0</v>
      </c>
      <c r="AU21" s="113">
        <v>0</v>
      </c>
      <c r="AV21" s="113">
        <v>0</v>
      </c>
      <c r="AW21" s="113">
        <v>0</v>
      </c>
      <c r="AX21" s="102">
        <v>0</v>
      </c>
      <c r="AY21" s="110">
        <v>0</v>
      </c>
      <c r="AZ21" s="110">
        <v>0</v>
      </c>
      <c r="BA21" s="107">
        <v>0</v>
      </c>
      <c r="BB21" s="113">
        <v>0</v>
      </c>
      <c r="BC21" s="113">
        <v>0</v>
      </c>
      <c r="BD21" s="113">
        <v>0</v>
      </c>
      <c r="BE21" s="113">
        <v>0</v>
      </c>
      <c r="BF21" s="113">
        <v>0</v>
      </c>
      <c r="BG21" s="113">
        <v>0</v>
      </c>
      <c r="BH21" s="113">
        <v>0</v>
      </c>
      <c r="BI21" s="113">
        <v>0</v>
      </c>
      <c r="BJ21" s="113">
        <v>0</v>
      </c>
      <c r="BK21" s="113">
        <v>0</v>
      </c>
      <c r="BL21" s="113">
        <v>0</v>
      </c>
      <c r="BM21" s="113">
        <v>0</v>
      </c>
      <c r="BN21" s="113">
        <v>0</v>
      </c>
      <c r="BO21" s="113">
        <v>0</v>
      </c>
      <c r="BP21" s="113">
        <v>0</v>
      </c>
      <c r="BQ21" s="113">
        <v>0</v>
      </c>
      <c r="BR21" s="113">
        <v>0</v>
      </c>
      <c r="BS21" s="113">
        <v>0</v>
      </c>
      <c r="BT21" s="113">
        <v>0</v>
      </c>
      <c r="BU21" s="113">
        <v>0</v>
      </c>
      <c r="BV21" s="113">
        <v>0</v>
      </c>
      <c r="BW21" s="113">
        <v>0</v>
      </c>
      <c r="BX21" s="113">
        <v>0</v>
      </c>
      <c r="BY21" s="113">
        <v>0</v>
      </c>
      <c r="BZ21" s="113">
        <v>0</v>
      </c>
      <c r="CA21" s="113">
        <v>0</v>
      </c>
      <c r="CB21" s="113">
        <v>0</v>
      </c>
      <c r="CC21" s="113">
        <v>0</v>
      </c>
      <c r="CD21" s="113">
        <v>0</v>
      </c>
      <c r="CE21" s="113">
        <v>0</v>
      </c>
      <c r="CF21" s="113">
        <v>0</v>
      </c>
      <c r="CG21" s="113">
        <v>0</v>
      </c>
      <c r="CH21" s="113">
        <v>0</v>
      </c>
      <c r="CI21" s="113">
        <v>0</v>
      </c>
      <c r="CJ21" s="113">
        <v>0</v>
      </c>
      <c r="CK21" s="113">
        <v>0</v>
      </c>
      <c r="CL21" s="113">
        <v>0</v>
      </c>
      <c r="CM21" s="113">
        <v>0</v>
      </c>
      <c r="CN21" s="113">
        <v>0</v>
      </c>
      <c r="CO21" s="113">
        <v>0</v>
      </c>
      <c r="CP21" s="113">
        <v>0</v>
      </c>
      <c r="CQ21" s="113">
        <v>0</v>
      </c>
      <c r="CR21" s="113">
        <v>0</v>
      </c>
      <c r="CS21" s="113">
        <v>0</v>
      </c>
      <c r="CT21" s="113">
        <v>0</v>
      </c>
      <c r="CU21" s="113">
        <v>0</v>
      </c>
      <c r="CV21" s="113">
        <v>0</v>
      </c>
      <c r="CW21" s="113">
        <v>0</v>
      </c>
      <c r="CX21" s="113">
        <v>0</v>
      </c>
      <c r="CY21" s="113">
        <v>0</v>
      </c>
      <c r="CZ21" s="113">
        <v>0</v>
      </c>
      <c r="DA21" s="113">
        <v>0</v>
      </c>
      <c r="DB21" s="113">
        <v>0</v>
      </c>
      <c r="DC21" s="113">
        <v>0</v>
      </c>
      <c r="DD21" s="113">
        <v>0</v>
      </c>
      <c r="DE21" s="113">
        <v>0</v>
      </c>
      <c r="DF21" s="102">
        <v>0</v>
      </c>
    </row>
    <row r="22" spans="1:110" ht="30" customHeight="1">
      <c r="A22" s="104" t="s">
        <v>227</v>
      </c>
      <c r="B22" s="105"/>
      <c r="C22" s="106" t="s">
        <v>228</v>
      </c>
      <c r="D22" s="113">
        <v>206274</v>
      </c>
      <c r="E22" s="113">
        <v>206274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206274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3">
        <v>0</v>
      </c>
      <c r="AX22" s="102">
        <v>0</v>
      </c>
      <c r="AY22" s="110">
        <v>0</v>
      </c>
      <c r="AZ22" s="110">
        <v>0</v>
      </c>
      <c r="BA22" s="107">
        <v>0</v>
      </c>
      <c r="BB22" s="113">
        <v>0</v>
      </c>
      <c r="BC22" s="113">
        <v>0</v>
      </c>
      <c r="BD22" s="113">
        <v>0</v>
      </c>
      <c r="BE22" s="113">
        <v>0</v>
      </c>
      <c r="BF22" s="113">
        <v>0</v>
      </c>
      <c r="BG22" s="113">
        <v>0</v>
      </c>
      <c r="BH22" s="113">
        <v>0</v>
      </c>
      <c r="BI22" s="113">
        <v>0</v>
      </c>
      <c r="BJ22" s="113">
        <v>0</v>
      </c>
      <c r="BK22" s="113">
        <v>0</v>
      </c>
      <c r="BL22" s="113">
        <v>0</v>
      </c>
      <c r="BM22" s="113">
        <v>0</v>
      </c>
      <c r="BN22" s="113">
        <v>0</v>
      </c>
      <c r="BO22" s="113">
        <v>0</v>
      </c>
      <c r="BP22" s="113">
        <v>0</v>
      </c>
      <c r="BQ22" s="113">
        <v>0</v>
      </c>
      <c r="BR22" s="113">
        <v>0</v>
      </c>
      <c r="BS22" s="113">
        <v>0</v>
      </c>
      <c r="BT22" s="113">
        <v>0</v>
      </c>
      <c r="BU22" s="113">
        <v>0</v>
      </c>
      <c r="BV22" s="113">
        <v>0</v>
      </c>
      <c r="BW22" s="113">
        <v>0</v>
      </c>
      <c r="BX22" s="113">
        <v>0</v>
      </c>
      <c r="BY22" s="113">
        <v>0</v>
      </c>
      <c r="BZ22" s="113">
        <v>0</v>
      </c>
      <c r="CA22" s="113">
        <v>0</v>
      </c>
      <c r="CB22" s="113">
        <v>0</v>
      </c>
      <c r="CC22" s="113">
        <v>0</v>
      </c>
      <c r="CD22" s="113">
        <v>0</v>
      </c>
      <c r="CE22" s="113">
        <v>0</v>
      </c>
      <c r="CF22" s="113">
        <v>0</v>
      </c>
      <c r="CG22" s="113">
        <v>0</v>
      </c>
      <c r="CH22" s="113">
        <v>0</v>
      </c>
      <c r="CI22" s="113">
        <v>0</v>
      </c>
      <c r="CJ22" s="113">
        <v>0</v>
      </c>
      <c r="CK22" s="113">
        <v>0</v>
      </c>
      <c r="CL22" s="113">
        <v>0</v>
      </c>
      <c r="CM22" s="113">
        <v>0</v>
      </c>
      <c r="CN22" s="113">
        <v>0</v>
      </c>
      <c r="CO22" s="113">
        <v>0</v>
      </c>
      <c r="CP22" s="113">
        <v>0</v>
      </c>
      <c r="CQ22" s="113">
        <v>0</v>
      </c>
      <c r="CR22" s="113">
        <v>0</v>
      </c>
      <c r="CS22" s="113">
        <v>0</v>
      </c>
      <c r="CT22" s="113">
        <v>0</v>
      </c>
      <c r="CU22" s="113">
        <v>0</v>
      </c>
      <c r="CV22" s="113">
        <v>0</v>
      </c>
      <c r="CW22" s="113">
        <v>0</v>
      </c>
      <c r="CX22" s="113">
        <v>0</v>
      </c>
      <c r="CY22" s="113">
        <v>0</v>
      </c>
      <c r="CZ22" s="113">
        <v>0</v>
      </c>
      <c r="DA22" s="113">
        <v>0</v>
      </c>
      <c r="DB22" s="113">
        <v>0</v>
      </c>
      <c r="DC22" s="113">
        <v>0</v>
      </c>
      <c r="DD22" s="113">
        <v>0</v>
      </c>
      <c r="DE22" s="113">
        <v>0</v>
      </c>
      <c r="DF22" s="102">
        <v>0</v>
      </c>
    </row>
    <row r="23" spans="1:110" ht="30" customHeight="1">
      <c r="A23" s="104" t="s">
        <v>229</v>
      </c>
      <c r="B23" s="105"/>
      <c r="C23" s="106" t="s">
        <v>230</v>
      </c>
      <c r="D23" s="113">
        <v>206274</v>
      </c>
      <c r="E23" s="113">
        <v>206274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206274</v>
      </c>
      <c r="Q23" s="113">
        <v>0</v>
      </c>
      <c r="R23" s="113">
        <v>0</v>
      </c>
      <c r="S23" s="113">
        <v>0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0</v>
      </c>
      <c r="AE23" s="113">
        <v>0</v>
      </c>
      <c r="AF23" s="113">
        <v>0</v>
      </c>
      <c r="AG23" s="113">
        <v>0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0</v>
      </c>
      <c r="AS23" s="113">
        <v>0</v>
      </c>
      <c r="AT23" s="113">
        <v>0</v>
      </c>
      <c r="AU23" s="113">
        <v>0</v>
      </c>
      <c r="AV23" s="113">
        <v>0</v>
      </c>
      <c r="AW23" s="113">
        <v>0</v>
      </c>
      <c r="AX23" s="102">
        <v>0</v>
      </c>
      <c r="AY23" s="110">
        <v>0</v>
      </c>
      <c r="AZ23" s="110">
        <v>0</v>
      </c>
      <c r="BA23" s="107">
        <v>0</v>
      </c>
      <c r="BB23" s="113">
        <v>0</v>
      </c>
      <c r="BC23" s="113">
        <v>0</v>
      </c>
      <c r="BD23" s="113">
        <v>0</v>
      </c>
      <c r="BE23" s="113">
        <v>0</v>
      </c>
      <c r="BF23" s="113">
        <v>0</v>
      </c>
      <c r="BG23" s="113">
        <v>0</v>
      </c>
      <c r="BH23" s="113">
        <v>0</v>
      </c>
      <c r="BI23" s="113">
        <v>0</v>
      </c>
      <c r="BJ23" s="113">
        <v>0</v>
      </c>
      <c r="BK23" s="113">
        <v>0</v>
      </c>
      <c r="BL23" s="113">
        <v>0</v>
      </c>
      <c r="BM23" s="113">
        <v>0</v>
      </c>
      <c r="BN23" s="113">
        <v>0</v>
      </c>
      <c r="BO23" s="113">
        <v>0</v>
      </c>
      <c r="BP23" s="113">
        <v>0</v>
      </c>
      <c r="BQ23" s="113">
        <v>0</v>
      </c>
      <c r="BR23" s="113">
        <v>0</v>
      </c>
      <c r="BS23" s="113">
        <v>0</v>
      </c>
      <c r="BT23" s="113">
        <v>0</v>
      </c>
      <c r="BU23" s="113">
        <v>0</v>
      </c>
      <c r="BV23" s="113">
        <v>0</v>
      </c>
      <c r="BW23" s="113">
        <v>0</v>
      </c>
      <c r="BX23" s="113">
        <v>0</v>
      </c>
      <c r="BY23" s="113">
        <v>0</v>
      </c>
      <c r="BZ23" s="113">
        <v>0</v>
      </c>
      <c r="CA23" s="113">
        <v>0</v>
      </c>
      <c r="CB23" s="113">
        <v>0</v>
      </c>
      <c r="CC23" s="113">
        <v>0</v>
      </c>
      <c r="CD23" s="113">
        <v>0</v>
      </c>
      <c r="CE23" s="113">
        <v>0</v>
      </c>
      <c r="CF23" s="113">
        <v>0</v>
      </c>
      <c r="CG23" s="113">
        <v>0</v>
      </c>
      <c r="CH23" s="113">
        <v>0</v>
      </c>
      <c r="CI23" s="113">
        <v>0</v>
      </c>
      <c r="CJ23" s="113">
        <v>0</v>
      </c>
      <c r="CK23" s="113">
        <v>0</v>
      </c>
      <c r="CL23" s="113">
        <v>0</v>
      </c>
      <c r="CM23" s="113">
        <v>0</v>
      </c>
      <c r="CN23" s="113">
        <v>0</v>
      </c>
      <c r="CO23" s="113">
        <v>0</v>
      </c>
      <c r="CP23" s="113">
        <v>0</v>
      </c>
      <c r="CQ23" s="113">
        <v>0</v>
      </c>
      <c r="CR23" s="113">
        <v>0</v>
      </c>
      <c r="CS23" s="113">
        <v>0</v>
      </c>
      <c r="CT23" s="113">
        <v>0</v>
      </c>
      <c r="CU23" s="113">
        <v>0</v>
      </c>
      <c r="CV23" s="113">
        <v>0</v>
      </c>
      <c r="CW23" s="113">
        <v>0</v>
      </c>
      <c r="CX23" s="113">
        <v>0</v>
      </c>
      <c r="CY23" s="113">
        <v>0</v>
      </c>
      <c r="CZ23" s="113">
        <v>0</v>
      </c>
      <c r="DA23" s="113">
        <v>0</v>
      </c>
      <c r="DB23" s="113">
        <v>0</v>
      </c>
      <c r="DC23" s="113">
        <v>0</v>
      </c>
      <c r="DD23" s="113">
        <v>0</v>
      </c>
      <c r="DE23" s="113">
        <v>0</v>
      </c>
      <c r="DF23" s="102">
        <v>0</v>
      </c>
    </row>
    <row r="24" spans="1:110" ht="30" customHeight="1">
      <c r="A24" s="104" t="s">
        <v>231</v>
      </c>
      <c r="B24" s="105" t="s">
        <v>199</v>
      </c>
      <c r="C24" s="106" t="s">
        <v>232</v>
      </c>
      <c r="D24" s="113">
        <v>206274</v>
      </c>
      <c r="E24" s="113">
        <v>206274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206274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</v>
      </c>
      <c r="X24" s="113">
        <v>0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0</v>
      </c>
      <c r="AF24" s="113">
        <v>0</v>
      </c>
      <c r="AG24" s="113">
        <v>0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0</v>
      </c>
      <c r="AX24" s="102">
        <v>0</v>
      </c>
      <c r="AY24" s="110">
        <v>0</v>
      </c>
      <c r="AZ24" s="110">
        <v>0</v>
      </c>
      <c r="BA24" s="107">
        <v>0</v>
      </c>
      <c r="BB24" s="113">
        <v>0</v>
      </c>
      <c r="BC24" s="113">
        <v>0</v>
      </c>
      <c r="BD24" s="113">
        <v>0</v>
      </c>
      <c r="BE24" s="113">
        <v>0</v>
      </c>
      <c r="BF24" s="113">
        <v>0</v>
      </c>
      <c r="BG24" s="113">
        <v>0</v>
      </c>
      <c r="BH24" s="113">
        <v>0</v>
      </c>
      <c r="BI24" s="113">
        <v>0</v>
      </c>
      <c r="BJ24" s="113">
        <v>0</v>
      </c>
      <c r="BK24" s="113">
        <v>0</v>
      </c>
      <c r="BL24" s="113">
        <v>0</v>
      </c>
      <c r="BM24" s="113">
        <v>0</v>
      </c>
      <c r="BN24" s="113">
        <v>0</v>
      </c>
      <c r="BO24" s="113">
        <v>0</v>
      </c>
      <c r="BP24" s="113">
        <v>0</v>
      </c>
      <c r="BQ24" s="113">
        <v>0</v>
      </c>
      <c r="BR24" s="113">
        <v>0</v>
      </c>
      <c r="BS24" s="113">
        <v>0</v>
      </c>
      <c r="BT24" s="113">
        <v>0</v>
      </c>
      <c r="BU24" s="113">
        <v>0</v>
      </c>
      <c r="BV24" s="113">
        <v>0</v>
      </c>
      <c r="BW24" s="113">
        <v>0</v>
      </c>
      <c r="BX24" s="113">
        <v>0</v>
      </c>
      <c r="BY24" s="113">
        <v>0</v>
      </c>
      <c r="BZ24" s="113">
        <v>0</v>
      </c>
      <c r="CA24" s="113">
        <v>0</v>
      </c>
      <c r="CB24" s="113">
        <v>0</v>
      </c>
      <c r="CC24" s="113">
        <v>0</v>
      </c>
      <c r="CD24" s="113">
        <v>0</v>
      </c>
      <c r="CE24" s="113">
        <v>0</v>
      </c>
      <c r="CF24" s="113">
        <v>0</v>
      </c>
      <c r="CG24" s="113">
        <v>0</v>
      </c>
      <c r="CH24" s="113">
        <v>0</v>
      </c>
      <c r="CI24" s="113">
        <v>0</v>
      </c>
      <c r="CJ24" s="113">
        <v>0</v>
      </c>
      <c r="CK24" s="113">
        <v>0</v>
      </c>
      <c r="CL24" s="113">
        <v>0</v>
      </c>
      <c r="CM24" s="113">
        <v>0</v>
      </c>
      <c r="CN24" s="113">
        <v>0</v>
      </c>
      <c r="CO24" s="113">
        <v>0</v>
      </c>
      <c r="CP24" s="113">
        <v>0</v>
      </c>
      <c r="CQ24" s="113">
        <v>0</v>
      </c>
      <c r="CR24" s="113">
        <v>0</v>
      </c>
      <c r="CS24" s="113">
        <v>0</v>
      </c>
      <c r="CT24" s="113">
        <v>0</v>
      </c>
      <c r="CU24" s="113">
        <v>0</v>
      </c>
      <c r="CV24" s="113">
        <v>0</v>
      </c>
      <c r="CW24" s="113">
        <v>0</v>
      </c>
      <c r="CX24" s="113">
        <v>0</v>
      </c>
      <c r="CY24" s="113">
        <v>0</v>
      </c>
      <c r="CZ24" s="113">
        <v>0</v>
      </c>
      <c r="DA24" s="113">
        <v>0</v>
      </c>
      <c r="DB24" s="113">
        <v>0</v>
      </c>
      <c r="DC24" s="113">
        <v>0</v>
      </c>
      <c r="DD24" s="113">
        <v>0</v>
      </c>
      <c r="DE24" s="113">
        <v>0</v>
      </c>
      <c r="DF24" s="102">
        <v>0</v>
      </c>
    </row>
  </sheetData>
  <sheetProtection/>
  <mergeCells count="1">
    <mergeCell ref="D4:D5"/>
  </mergeCells>
  <printOptions horizontalCentered="1"/>
  <pageMargins left="0.35433070866141736" right="0.35433070866141736" top="0.984251968503937" bottom="0.984251968503937" header="0.5118110236220472" footer="0.5118110236220472"/>
  <pageSetup firstPageNumber="15" useFirstPageNumber="1" horizontalDpi="600" verticalDpi="600" orientation="landscape" paperSize="9" scale="50" r:id="rId1"/>
  <headerFooter alignWithMargins="0">
    <oddFooter>&amp;C&amp;14—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zoomScalePageLayoutView="0" workbookViewId="0" topLeftCell="A40">
      <selection activeCell="K20" sqref="K20"/>
    </sheetView>
  </sheetViews>
  <sheetFormatPr defaultColWidth="9.16015625" defaultRowHeight="11.25"/>
  <cols>
    <col min="1" max="1" width="9.5" style="0" customWidth="1"/>
    <col min="2" max="2" width="15.16015625" style="0" customWidth="1"/>
    <col min="3" max="3" width="9.33203125" style="0" customWidth="1"/>
    <col min="4" max="4" width="8.83203125" style="0" customWidth="1"/>
    <col min="5" max="5" width="33.66015625" style="0" customWidth="1"/>
    <col min="6" max="6" width="12.83203125" style="0" customWidth="1"/>
    <col min="7" max="7" width="14.5" style="0" customWidth="1"/>
    <col min="8" max="8" width="16.8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" t="s">
        <v>122</v>
      </c>
    </row>
    <row r="2" spans="1:8" ht="21" customHeight="1">
      <c r="A2" s="2" t="s">
        <v>123</v>
      </c>
      <c r="B2" s="2"/>
      <c r="C2" s="2"/>
      <c r="D2" s="2"/>
      <c r="E2" s="2"/>
      <c r="F2" s="2"/>
      <c r="G2" s="2"/>
      <c r="H2" s="2"/>
    </row>
    <row r="3" spans="1:8" ht="13.5" customHeight="1">
      <c r="A3" s="22" t="s">
        <v>234</v>
      </c>
      <c r="B3" s="22"/>
      <c r="C3" s="22"/>
      <c r="E3" s="23"/>
      <c r="H3" s="1" t="s">
        <v>2</v>
      </c>
    </row>
    <row r="4" spans="1:8" ht="40.5" customHeight="1">
      <c r="A4" s="95" t="s">
        <v>164</v>
      </c>
      <c r="B4" s="95" t="s">
        <v>165</v>
      </c>
      <c r="C4" s="83" t="s">
        <v>124</v>
      </c>
      <c r="D4" s="83" t="s">
        <v>43</v>
      </c>
      <c r="E4" s="8" t="s">
        <v>125</v>
      </c>
      <c r="F4" s="18" t="s">
        <v>31</v>
      </c>
      <c r="G4" s="8" t="s">
        <v>126</v>
      </c>
      <c r="H4" s="8" t="s">
        <v>127</v>
      </c>
    </row>
    <row r="5" spans="1:8" ht="26.25" customHeight="1">
      <c r="A5" s="119"/>
      <c r="B5" s="104"/>
      <c r="C5" s="114"/>
      <c r="D5" s="105"/>
      <c r="E5" s="106" t="s">
        <v>31</v>
      </c>
      <c r="F5" s="113">
        <v>3851743</v>
      </c>
      <c r="G5" s="113">
        <v>2674063</v>
      </c>
      <c r="H5" s="102">
        <v>1177680</v>
      </c>
    </row>
    <row r="6" spans="1:8" ht="26.25" customHeight="1">
      <c r="A6" s="119"/>
      <c r="B6" s="104"/>
      <c r="C6" s="114"/>
      <c r="D6" s="105" t="s">
        <v>199</v>
      </c>
      <c r="E6" s="106" t="s">
        <v>200</v>
      </c>
      <c r="F6" s="113">
        <v>3851743</v>
      </c>
      <c r="G6" s="113">
        <v>2674063</v>
      </c>
      <c r="H6" s="102">
        <v>1177680</v>
      </c>
    </row>
    <row r="7" spans="1:8" ht="26.25" customHeight="1">
      <c r="A7" s="119"/>
      <c r="B7" s="104"/>
      <c r="C7" s="114" t="s">
        <v>331</v>
      </c>
      <c r="D7" s="105"/>
      <c r="E7" s="106" t="s">
        <v>332</v>
      </c>
      <c r="F7" s="113">
        <v>2672923</v>
      </c>
      <c r="G7" s="113">
        <v>2672923</v>
      </c>
      <c r="H7" s="102">
        <v>0</v>
      </c>
    </row>
    <row r="8" spans="1:8" ht="26.25" customHeight="1">
      <c r="A8" s="119" t="s">
        <v>245</v>
      </c>
      <c r="B8" s="104" t="s">
        <v>246</v>
      </c>
      <c r="C8" s="114" t="s">
        <v>333</v>
      </c>
      <c r="D8" s="105" t="s">
        <v>247</v>
      </c>
      <c r="E8" s="106" t="s">
        <v>334</v>
      </c>
      <c r="F8" s="113">
        <v>542376</v>
      </c>
      <c r="G8" s="113">
        <v>542376</v>
      </c>
      <c r="H8" s="102">
        <v>0</v>
      </c>
    </row>
    <row r="9" spans="1:8" ht="26.25" customHeight="1">
      <c r="A9" s="119" t="s">
        <v>278</v>
      </c>
      <c r="B9" s="104" t="s">
        <v>92</v>
      </c>
      <c r="C9" s="114" t="s">
        <v>333</v>
      </c>
      <c r="D9" s="105" t="s">
        <v>247</v>
      </c>
      <c r="E9" s="106" t="s">
        <v>334</v>
      </c>
      <c r="F9" s="113">
        <v>369312</v>
      </c>
      <c r="G9" s="113">
        <v>369312</v>
      </c>
      <c r="H9" s="102">
        <v>0</v>
      </c>
    </row>
    <row r="10" spans="1:8" ht="26.25" customHeight="1">
      <c r="A10" s="119" t="s">
        <v>245</v>
      </c>
      <c r="B10" s="104" t="s">
        <v>246</v>
      </c>
      <c r="C10" s="114" t="s">
        <v>335</v>
      </c>
      <c r="D10" s="105" t="s">
        <v>247</v>
      </c>
      <c r="E10" s="106" t="s">
        <v>336</v>
      </c>
      <c r="F10" s="113">
        <v>474552</v>
      </c>
      <c r="G10" s="113">
        <v>474552</v>
      </c>
      <c r="H10" s="102">
        <v>0</v>
      </c>
    </row>
    <row r="11" spans="1:8" ht="26.25" customHeight="1">
      <c r="A11" s="119" t="s">
        <v>278</v>
      </c>
      <c r="B11" s="104" t="s">
        <v>92</v>
      </c>
      <c r="C11" s="114" t="s">
        <v>335</v>
      </c>
      <c r="D11" s="105" t="s">
        <v>247</v>
      </c>
      <c r="E11" s="106" t="s">
        <v>336</v>
      </c>
      <c r="F11" s="113">
        <v>42912</v>
      </c>
      <c r="G11" s="113">
        <v>42912</v>
      </c>
      <c r="H11" s="102">
        <v>0</v>
      </c>
    </row>
    <row r="12" spans="1:8" ht="26.25" customHeight="1">
      <c r="A12" s="119" t="s">
        <v>245</v>
      </c>
      <c r="B12" s="104" t="s">
        <v>246</v>
      </c>
      <c r="C12" s="114" t="s">
        <v>337</v>
      </c>
      <c r="D12" s="105" t="s">
        <v>247</v>
      </c>
      <c r="E12" s="106" t="s">
        <v>338</v>
      </c>
      <c r="F12" s="113">
        <v>45198</v>
      </c>
      <c r="G12" s="113">
        <v>45198</v>
      </c>
      <c r="H12" s="102">
        <v>0</v>
      </c>
    </row>
    <row r="13" spans="1:8" ht="26.25" customHeight="1">
      <c r="A13" s="119" t="s">
        <v>278</v>
      </c>
      <c r="B13" s="104" t="s">
        <v>92</v>
      </c>
      <c r="C13" s="114" t="s">
        <v>339</v>
      </c>
      <c r="D13" s="105" t="s">
        <v>247</v>
      </c>
      <c r="E13" s="106" t="s">
        <v>340</v>
      </c>
      <c r="F13" s="113">
        <v>289800</v>
      </c>
      <c r="G13" s="113">
        <v>289800</v>
      </c>
      <c r="H13" s="102">
        <v>0</v>
      </c>
    </row>
    <row r="14" spans="1:8" ht="26.25" customHeight="1">
      <c r="A14" s="119" t="s">
        <v>248</v>
      </c>
      <c r="B14" s="104" t="s">
        <v>249</v>
      </c>
      <c r="C14" s="114" t="s">
        <v>341</v>
      </c>
      <c r="D14" s="105" t="s">
        <v>247</v>
      </c>
      <c r="E14" s="106" t="s">
        <v>342</v>
      </c>
      <c r="F14" s="113">
        <v>212425</v>
      </c>
      <c r="G14" s="113">
        <v>212425</v>
      </c>
      <c r="H14" s="102">
        <v>0</v>
      </c>
    </row>
    <row r="15" spans="1:8" ht="26.25" customHeight="1">
      <c r="A15" s="119" t="s">
        <v>278</v>
      </c>
      <c r="B15" s="104" t="s">
        <v>92</v>
      </c>
      <c r="C15" s="114" t="s">
        <v>341</v>
      </c>
      <c r="D15" s="105" t="s">
        <v>247</v>
      </c>
      <c r="E15" s="106" t="s">
        <v>342</v>
      </c>
      <c r="F15" s="113">
        <v>140405</v>
      </c>
      <c r="G15" s="113">
        <v>140405</v>
      </c>
      <c r="H15" s="102">
        <v>0</v>
      </c>
    </row>
    <row r="16" spans="1:8" ht="26.25" customHeight="1">
      <c r="A16" s="119" t="s">
        <v>248</v>
      </c>
      <c r="B16" s="104" t="s">
        <v>249</v>
      </c>
      <c r="C16" s="114" t="s">
        <v>343</v>
      </c>
      <c r="D16" s="105" t="s">
        <v>247</v>
      </c>
      <c r="E16" s="106" t="s">
        <v>344</v>
      </c>
      <c r="F16" s="113">
        <v>71185</v>
      </c>
      <c r="G16" s="113">
        <v>71185</v>
      </c>
      <c r="H16" s="102">
        <v>0</v>
      </c>
    </row>
    <row r="17" spans="1:8" ht="26.25" customHeight="1">
      <c r="A17" s="119" t="s">
        <v>278</v>
      </c>
      <c r="B17" s="104" t="s">
        <v>92</v>
      </c>
      <c r="C17" s="114" t="s">
        <v>343</v>
      </c>
      <c r="D17" s="105" t="s">
        <v>247</v>
      </c>
      <c r="E17" s="106" t="s">
        <v>344</v>
      </c>
      <c r="F17" s="113">
        <v>49142</v>
      </c>
      <c r="G17" s="113">
        <v>49142</v>
      </c>
      <c r="H17" s="102">
        <v>0</v>
      </c>
    </row>
    <row r="18" spans="1:8" ht="26.25" customHeight="1">
      <c r="A18" s="119" t="s">
        <v>248</v>
      </c>
      <c r="B18" s="104" t="s">
        <v>249</v>
      </c>
      <c r="C18" s="114" t="s">
        <v>345</v>
      </c>
      <c r="D18" s="105" t="s">
        <v>247</v>
      </c>
      <c r="E18" s="106" t="s">
        <v>346</v>
      </c>
      <c r="F18" s="113">
        <v>23871</v>
      </c>
      <c r="G18" s="113">
        <v>23871</v>
      </c>
      <c r="H18" s="102">
        <v>0</v>
      </c>
    </row>
    <row r="19" spans="1:8" ht="26.25" customHeight="1">
      <c r="A19" s="119" t="s">
        <v>278</v>
      </c>
      <c r="B19" s="104" t="s">
        <v>92</v>
      </c>
      <c r="C19" s="114" t="s">
        <v>345</v>
      </c>
      <c r="D19" s="105" t="s">
        <v>247</v>
      </c>
      <c r="E19" s="106" t="s">
        <v>346</v>
      </c>
      <c r="F19" s="113">
        <v>25471</v>
      </c>
      <c r="G19" s="113">
        <v>25471</v>
      </c>
      <c r="H19" s="102">
        <v>0</v>
      </c>
    </row>
    <row r="20" spans="1:8" ht="26.25" customHeight="1">
      <c r="A20" s="119" t="s">
        <v>252</v>
      </c>
      <c r="B20" s="104" t="s">
        <v>253</v>
      </c>
      <c r="C20" s="114" t="s">
        <v>347</v>
      </c>
      <c r="D20" s="105" t="s">
        <v>247</v>
      </c>
      <c r="E20" s="106" t="s">
        <v>348</v>
      </c>
      <c r="F20" s="113">
        <v>122029</v>
      </c>
      <c r="G20" s="113">
        <v>122029</v>
      </c>
      <c r="H20" s="102">
        <v>0</v>
      </c>
    </row>
    <row r="21" spans="1:8" ht="26.25" customHeight="1">
      <c r="A21" s="119" t="s">
        <v>278</v>
      </c>
      <c r="B21" s="104" t="s">
        <v>92</v>
      </c>
      <c r="C21" s="114" t="s">
        <v>347</v>
      </c>
      <c r="D21" s="105" t="s">
        <v>247</v>
      </c>
      <c r="E21" s="106" t="s">
        <v>348</v>
      </c>
      <c r="F21" s="113">
        <v>84245</v>
      </c>
      <c r="G21" s="113">
        <v>84245</v>
      </c>
      <c r="H21" s="102">
        <v>0</v>
      </c>
    </row>
    <row r="22" spans="1:8" ht="26.25" customHeight="1">
      <c r="A22" s="119" t="s">
        <v>254</v>
      </c>
      <c r="B22" s="104" t="s">
        <v>255</v>
      </c>
      <c r="C22" s="114" t="s">
        <v>349</v>
      </c>
      <c r="D22" s="105" t="s">
        <v>247</v>
      </c>
      <c r="E22" s="106" t="s">
        <v>350</v>
      </c>
      <c r="F22" s="113">
        <v>180000</v>
      </c>
      <c r="G22" s="113">
        <v>180000</v>
      </c>
      <c r="H22" s="102">
        <v>0</v>
      </c>
    </row>
    <row r="23" spans="1:8" ht="26.25" customHeight="1">
      <c r="A23" s="119"/>
      <c r="B23" s="104"/>
      <c r="C23" s="114" t="s">
        <v>351</v>
      </c>
      <c r="D23" s="105"/>
      <c r="E23" s="106" t="s">
        <v>352</v>
      </c>
      <c r="F23" s="113">
        <v>1177680</v>
      </c>
      <c r="G23" s="113">
        <v>0</v>
      </c>
      <c r="H23" s="102">
        <v>1177680</v>
      </c>
    </row>
    <row r="24" spans="1:8" ht="26.25" customHeight="1">
      <c r="A24" s="119" t="s">
        <v>256</v>
      </c>
      <c r="B24" s="104" t="s">
        <v>257</v>
      </c>
      <c r="C24" s="114" t="s">
        <v>353</v>
      </c>
      <c r="D24" s="105" t="s">
        <v>247</v>
      </c>
      <c r="E24" s="106" t="s">
        <v>354</v>
      </c>
      <c r="F24" s="113">
        <v>146457</v>
      </c>
      <c r="G24" s="113">
        <v>0</v>
      </c>
      <c r="H24" s="102">
        <v>146457</v>
      </c>
    </row>
    <row r="25" spans="1:8" ht="26.25" customHeight="1">
      <c r="A25" s="119" t="s">
        <v>280</v>
      </c>
      <c r="B25" s="104" t="s">
        <v>281</v>
      </c>
      <c r="C25" s="114" t="s">
        <v>353</v>
      </c>
      <c r="D25" s="105" t="s">
        <v>247</v>
      </c>
      <c r="E25" s="106" t="s">
        <v>354</v>
      </c>
      <c r="F25" s="113">
        <v>27000</v>
      </c>
      <c r="G25" s="113">
        <v>0</v>
      </c>
      <c r="H25" s="102">
        <v>27000</v>
      </c>
    </row>
    <row r="26" spans="1:8" ht="26.25" customHeight="1">
      <c r="A26" s="119" t="s">
        <v>256</v>
      </c>
      <c r="B26" s="104" t="s">
        <v>257</v>
      </c>
      <c r="C26" s="114" t="s">
        <v>355</v>
      </c>
      <c r="D26" s="105" t="s">
        <v>247</v>
      </c>
      <c r="E26" s="106" t="s">
        <v>356</v>
      </c>
      <c r="F26" s="113">
        <v>30000</v>
      </c>
      <c r="G26" s="113">
        <v>0</v>
      </c>
      <c r="H26" s="102">
        <v>30000</v>
      </c>
    </row>
    <row r="27" spans="1:8" ht="26.25" customHeight="1">
      <c r="A27" s="119" t="s">
        <v>256</v>
      </c>
      <c r="B27" s="104" t="s">
        <v>257</v>
      </c>
      <c r="C27" s="114" t="s">
        <v>357</v>
      </c>
      <c r="D27" s="105" t="s">
        <v>247</v>
      </c>
      <c r="E27" s="106" t="s">
        <v>358</v>
      </c>
      <c r="F27" s="113">
        <v>5000</v>
      </c>
      <c r="G27" s="113">
        <v>0</v>
      </c>
      <c r="H27" s="102">
        <v>5000</v>
      </c>
    </row>
    <row r="28" spans="1:8" ht="26.25" customHeight="1">
      <c r="A28" s="119" t="s">
        <v>280</v>
      </c>
      <c r="B28" s="104" t="s">
        <v>281</v>
      </c>
      <c r="C28" s="114" t="s">
        <v>357</v>
      </c>
      <c r="D28" s="105" t="s">
        <v>247</v>
      </c>
      <c r="E28" s="106" t="s">
        <v>358</v>
      </c>
      <c r="F28" s="113">
        <v>3000</v>
      </c>
      <c r="G28" s="113">
        <v>0</v>
      </c>
      <c r="H28" s="102">
        <v>3000</v>
      </c>
    </row>
    <row r="29" spans="1:8" ht="26.25" customHeight="1">
      <c r="A29" s="119" t="s">
        <v>256</v>
      </c>
      <c r="B29" s="104" t="s">
        <v>257</v>
      </c>
      <c r="C29" s="114" t="s">
        <v>359</v>
      </c>
      <c r="D29" s="105" t="s">
        <v>247</v>
      </c>
      <c r="E29" s="106" t="s">
        <v>360</v>
      </c>
      <c r="F29" s="113">
        <v>40000</v>
      </c>
      <c r="G29" s="113">
        <v>0</v>
      </c>
      <c r="H29" s="102">
        <v>40000</v>
      </c>
    </row>
    <row r="30" spans="1:8" ht="26.25" customHeight="1">
      <c r="A30" s="119" t="s">
        <v>280</v>
      </c>
      <c r="B30" s="104" t="s">
        <v>281</v>
      </c>
      <c r="C30" s="114" t="s">
        <v>359</v>
      </c>
      <c r="D30" s="105" t="s">
        <v>247</v>
      </c>
      <c r="E30" s="106" t="s">
        <v>360</v>
      </c>
      <c r="F30" s="113">
        <v>23000</v>
      </c>
      <c r="G30" s="113">
        <v>0</v>
      </c>
      <c r="H30" s="102">
        <v>23000</v>
      </c>
    </row>
    <row r="31" spans="1:8" ht="26.25" customHeight="1">
      <c r="A31" s="119" t="s">
        <v>256</v>
      </c>
      <c r="B31" s="104" t="s">
        <v>257</v>
      </c>
      <c r="C31" s="114" t="s">
        <v>361</v>
      </c>
      <c r="D31" s="105" t="s">
        <v>247</v>
      </c>
      <c r="E31" s="106" t="s">
        <v>362</v>
      </c>
      <c r="F31" s="113">
        <v>15000</v>
      </c>
      <c r="G31" s="113">
        <v>0</v>
      </c>
      <c r="H31" s="102">
        <v>15000</v>
      </c>
    </row>
    <row r="32" spans="1:8" ht="26.25" customHeight="1">
      <c r="A32" s="119" t="s">
        <v>280</v>
      </c>
      <c r="B32" s="104" t="s">
        <v>281</v>
      </c>
      <c r="C32" s="114" t="s">
        <v>361</v>
      </c>
      <c r="D32" s="105" t="s">
        <v>247</v>
      </c>
      <c r="E32" s="106" t="s">
        <v>362</v>
      </c>
      <c r="F32" s="113">
        <v>10000</v>
      </c>
      <c r="G32" s="113">
        <v>0</v>
      </c>
      <c r="H32" s="102">
        <v>10000</v>
      </c>
    </row>
    <row r="33" spans="1:8" ht="26.25" customHeight="1">
      <c r="A33" s="119" t="s">
        <v>256</v>
      </c>
      <c r="B33" s="104" t="s">
        <v>257</v>
      </c>
      <c r="C33" s="114" t="s">
        <v>363</v>
      </c>
      <c r="D33" s="105" t="s">
        <v>247</v>
      </c>
      <c r="E33" s="106" t="s">
        <v>364</v>
      </c>
      <c r="F33" s="113">
        <v>260000</v>
      </c>
      <c r="G33" s="113">
        <v>0</v>
      </c>
      <c r="H33" s="102">
        <v>260000</v>
      </c>
    </row>
    <row r="34" spans="1:8" ht="26.25" customHeight="1">
      <c r="A34" s="119" t="s">
        <v>280</v>
      </c>
      <c r="B34" s="104" t="s">
        <v>281</v>
      </c>
      <c r="C34" s="114" t="s">
        <v>363</v>
      </c>
      <c r="D34" s="105" t="s">
        <v>247</v>
      </c>
      <c r="E34" s="106" t="s">
        <v>364</v>
      </c>
      <c r="F34" s="113">
        <v>90000</v>
      </c>
      <c r="G34" s="113">
        <v>0</v>
      </c>
      <c r="H34" s="102">
        <v>90000</v>
      </c>
    </row>
    <row r="35" spans="1:8" ht="26.25" customHeight="1">
      <c r="A35" s="119" t="s">
        <v>273</v>
      </c>
      <c r="B35" s="104" t="s">
        <v>274</v>
      </c>
      <c r="C35" s="114" t="s">
        <v>365</v>
      </c>
      <c r="D35" s="105" t="s">
        <v>247</v>
      </c>
      <c r="E35" s="106" t="s">
        <v>366</v>
      </c>
      <c r="F35" s="113">
        <v>12000</v>
      </c>
      <c r="G35" s="113">
        <v>0</v>
      </c>
      <c r="H35" s="102">
        <v>12000</v>
      </c>
    </row>
    <row r="36" spans="1:8" ht="26.25" customHeight="1">
      <c r="A36" s="119" t="s">
        <v>280</v>
      </c>
      <c r="B36" s="104" t="s">
        <v>281</v>
      </c>
      <c r="C36" s="114" t="s">
        <v>365</v>
      </c>
      <c r="D36" s="105" t="s">
        <v>247</v>
      </c>
      <c r="E36" s="106" t="s">
        <v>366</v>
      </c>
      <c r="F36" s="113">
        <v>12000</v>
      </c>
      <c r="G36" s="113">
        <v>0</v>
      </c>
      <c r="H36" s="102">
        <v>12000</v>
      </c>
    </row>
    <row r="37" spans="1:8" ht="26.25" customHeight="1">
      <c r="A37" s="119" t="s">
        <v>265</v>
      </c>
      <c r="B37" s="104" t="s">
        <v>266</v>
      </c>
      <c r="C37" s="114" t="s">
        <v>367</v>
      </c>
      <c r="D37" s="105" t="s">
        <v>247</v>
      </c>
      <c r="E37" s="106" t="s">
        <v>368</v>
      </c>
      <c r="F37" s="113">
        <v>8000</v>
      </c>
      <c r="G37" s="113">
        <v>0</v>
      </c>
      <c r="H37" s="102">
        <v>8000</v>
      </c>
    </row>
    <row r="38" spans="1:8" ht="26.25" customHeight="1">
      <c r="A38" s="119" t="s">
        <v>280</v>
      </c>
      <c r="B38" s="104" t="s">
        <v>281</v>
      </c>
      <c r="C38" s="114" t="s">
        <v>369</v>
      </c>
      <c r="D38" s="105" t="s">
        <v>247</v>
      </c>
      <c r="E38" s="106" t="s">
        <v>370</v>
      </c>
      <c r="F38" s="113">
        <v>32000</v>
      </c>
      <c r="G38" s="113">
        <v>0</v>
      </c>
      <c r="H38" s="102">
        <v>32000</v>
      </c>
    </row>
    <row r="39" spans="1:8" ht="26.25" customHeight="1">
      <c r="A39" s="119" t="s">
        <v>270</v>
      </c>
      <c r="B39" s="104" t="s">
        <v>108</v>
      </c>
      <c r="C39" s="114" t="s">
        <v>371</v>
      </c>
      <c r="D39" s="105" t="s">
        <v>247</v>
      </c>
      <c r="E39" s="106" t="s">
        <v>372</v>
      </c>
      <c r="F39" s="113">
        <v>46000</v>
      </c>
      <c r="G39" s="113">
        <v>0</v>
      </c>
      <c r="H39" s="102">
        <v>46000</v>
      </c>
    </row>
    <row r="40" spans="1:8" ht="26.25" customHeight="1">
      <c r="A40" s="119" t="s">
        <v>280</v>
      </c>
      <c r="B40" s="104" t="s">
        <v>281</v>
      </c>
      <c r="C40" s="114" t="s">
        <v>371</v>
      </c>
      <c r="D40" s="105" t="s">
        <v>247</v>
      </c>
      <c r="E40" s="106" t="s">
        <v>372</v>
      </c>
      <c r="F40" s="113">
        <v>34000</v>
      </c>
      <c r="G40" s="113">
        <v>0</v>
      </c>
      <c r="H40" s="102">
        <v>34000</v>
      </c>
    </row>
    <row r="41" spans="1:8" ht="26.25" customHeight="1">
      <c r="A41" s="119" t="s">
        <v>267</v>
      </c>
      <c r="B41" s="104" t="s">
        <v>268</v>
      </c>
      <c r="C41" s="114" t="s">
        <v>373</v>
      </c>
      <c r="D41" s="105" t="s">
        <v>247</v>
      </c>
      <c r="E41" s="106" t="s">
        <v>374</v>
      </c>
      <c r="F41" s="113">
        <v>4500</v>
      </c>
      <c r="G41" s="113">
        <v>0</v>
      </c>
      <c r="H41" s="102">
        <v>4500</v>
      </c>
    </row>
    <row r="42" spans="1:8" ht="26.25" customHeight="1">
      <c r="A42" s="119" t="s">
        <v>256</v>
      </c>
      <c r="B42" s="104" t="s">
        <v>257</v>
      </c>
      <c r="C42" s="114" t="s">
        <v>375</v>
      </c>
      <c r="D42" s="105" t="s">
        <v>247</v>
      </c>
      <c r="E42" s="106" t="s">
        <v>376</v>
      </c>
      <c r="F42" s="113">
        <v>11575</v>
      </c>
      <c r="G42" s="113">
        <v>0</v>
      </c>
      <c r="H42" s="102">
        <v>11575</v>
      </c>
    </row>
    <row r="43" spans="1:8" ht="26.25" customHeight="1">
      <c r="A43" s="119" t="s">
        <v>280</v>
      </c>
      <c r="B43" s="104" t="s">
        <v>281</v>
      </c>
      <c r="C43" s="114" t="s">
        <v>375</v>
      </c>
      <c r="D43" s="105" t="s">
        <v>247</v>
      </c>
      <c r="E43" s="106" t="s">
        <v>376</v>
      </c>
      <c r="F43" s="113">
        <v>8000</v>
      </c>
      <c r="G43" s="113">
        <v>0</v>
      </c>
      <c r="H43" s="102">
        <v>8000</v>
      </c>
    </row>
    <row r="44" spans="1:8" ht="26.25" customHeight="1">
      <c r="A44" s="119" t="s">
        <v>256</v>
      </c>
      <c r="B44" s="104" t="s">
        <v>257</v>
      </c>
      <c r="C44" s="114" t="s">
        <v>377</v>
      </c>
      <c r="D44" s="105" t="s">
        <v>247</v>
      </c>
      <c r="E44" s="106" t="s">
        <v>378</v>
      </c>
      <c r="F44" s="113">
        <v>14468</v>
      </c>
      <c r="G44" s="113">
        <v>0</v>
      </c>
      <c r="H44" s="102">
        <v>14468</v>
      </c>
    </row>
    <row r="45" spans="1:8" ht="26.25" customHeight="1">
      <c r="A45" s="119" t="s">
        <v>280</v>
      </c>
      <c r="B45" s="104" t="s">
        <v>281</v>
      </c>
      <c r="C45" s="114" t="s">
        <v>377</v>
      </c>
      <c r="D45" s="105" t="s">
        <v>247</v>
      </c>
      <c r="E45" s="106" t="s">
        <v>378</v>
      </c>
      <c r="F45" s="113">
        <v>10000</v>
      </c>
      <c r="G45" s="113">
        <v>0</v>
      </c>
      <c r="H45" s="102">
        <v>10000</v>
      </c>
    </row>
    <row r="46" spans="1:8" ht="26.25" customHeight="1">
      <c r="A46" s="119" t="s">
        <v>271</v>
      </c>
      <c r="B46" s="104" t="s">
        <v>272</v>
      </c>
      <c r="C46" s="114" t="s">
        <v>379</v>
      </c>
      <c r="D46" s="105" t="s">
        <v>247</v>
      </c>
      <c r="E46" s="106" t="s">
        <v>380</v>
      </c>
      <c r="F46" s="113">
        <v>80000</v>
      </c>
      <c r="G46" s="113">
        <v>0</v>
      </c>
      <c r="H46" s="102">
        <v>80000</v>
      </c>
    </row>
    <row r="47" spans="1:8" ht="26.25" customHeight="1">
      <c r="A47" s="119" t="s">
        <v>256</v>
      </c>
      <c r="B47" s="104" t="s">
        <v>257</v>
      </c>
      <c r="C47" s="114" t="s">
        <v>381</v>
      </c>
      <c r="D47" s="105" t="s">
        <v>247</v>
      </c>
      <c r="E47" s="106" t="s">
        <v>382</v>
      </c>
      <c r="F47" s="113">
        <v>123680</v>
      </c>
      <c r="G47" s="113">
        <v>0</v>
      </c>
      <c r="H47" s="102">
        <v>123680</v>
      </c>
    </row>
    <row r="48" spans="1:8" ht="26.25" customHeight="1">
      <c r="A48" s="119" t="s">
        <v>276</v>
      </c>
      <c r="B48" s="104" t="s">
        <v>277</v>
      </c>
      <c r="C48" s="114" t="s">
        <v>383</v>
      </c>
      <c r="D48" s="105" t="s">
        <v>247</v>
      </c>
      <c r="E48" s="106" t="s">
        <v>384</v>
      </c>
      <c r="F48" s="113">
        <v>120000</v>
      </c>
      <c r="G48" s="113">
        <v>0</v>
      </c>
      <c r="H48" s="102">
        <v>120000</v>
      </c>
    </row>
    <row r="49" spans="1:8" ht="26.25" customHeight="1">
      <c r="A49" s="119" t="s">
        <v>280</v>
      </c>
      <c r="B49" s="104" t="s">
        <v>281</v>
      </c>
      <c r="C49" s="114" t="s">
        <v>383</v>
      </c>
      <c r="D49" s="105" t="s">
        <v>247</v>
      </c>
      <c r="E49" s="106" t="s">
        <v>384</v>
      </c>
      <c r="F49" s="113">
        <v>12000</v>
      </c>
      <c r="G49" s="113">
        <v>0</v>
      </c>
      <c r="H49" s="102">
        <v>12000</v>
      </c>
    </row>
    <row r="50" spans="1:8" ht="26.25" customHeight="1">
      <c r="A50" s="119"/>
      <c r="B50" s="104"/>
      <c r="C50" s="114" t="s">
        <v>385</v>
      </c>
      <c r="D50" s="105"/>
      <c r="E50" s="106" t="s">
        <v>386</v>
      </c>
      <c r="F50" s="113">
        <v>1140</v>
      </c>
      <c r="G50" s="113">
        <v>1140</v>
      </c>
      <c r="H50" s="102">
        <v>0</v>
      </c>
    </row>
    <row r="51" spans="1:8" ht="26.25" customHeight="1">
      <c r="A51" s="119" t="s">
        <v>283</v>
      </c>
      <c r="B51" s="104" t="s">
        <v>284</v>
      </c>
      <c r="C51" s="114" t="s">
        <v>387</v>
      </c>
      <c r="D51" s="105" t="s">
        <v>247</v>
      </c>
      <c r="E51" s="106" t="s">
        <v>388</v>
      </c>
      <c r="F51" s="113">
        <v>1140</v>
      </c>
      <c r="G51" s="113">
        <v>1140</v>
      </c>
      <c r="H51" s="102">
        <v>0</v>
      </c>
    </row>
  </sheetData>
  <sheetProtection/>
  <printOptions horizontalCentered="1"/>
  <pageMargins left="0.35433070866141736" right="0.15748031496062992" top="0.5905511811023623" bottom="0.3937007874015748" header="0.5118110236220472" footer="0.5118110236220472"/>
  <pageSetup firstPageNumber="16" useFirstPageNumber="1" horizontalDpi="600" verticalDpi="600" orientation="portrait" paperSize="9" r:id="rId1"/>
  <headerFooter alignWithMargins="0">
    <oddFooter>&amp;C&amp;14— &amp;P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zoomScalePageLayoutView="0" workbookViewId="0" topLeftCell="A1">
      <selection activeCell="D9" sqref="D9"/>
    </sheetView>
  </sheetViews>
  <sheetFormatPr defaultColWidth="9.16015625" defaultRowHeight="12.75" customHeight="1"/>
  <cols>
    <col min="1" max="1" width="25.33203125" style="0" customWidth="1"/>
    <col min="2" max="2" width="21.33203125" style="0" customWidth="1"/>
    <col min="3" max="3" width="24.66015625" style="0" customWidth="1"/>
    <col min="4" max="5" width="16.8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" t="s">
        <v>128</v>
      </c>
    </row>
    <row r="2" spans="1:5" ht="21" customHeight="1">
      <c r="A2" s="2" t="s">
        <v>129</v>
      </c>
      <c r="B2" s="2"/>
      <c r="C2" s="2"/>
      <c r="D2" s="2"/>
      <c r="E2" s="2"/>
    </row>
    <row r="3" spans="1:5" ht="20.25" customHeight="1">
      <c r="A3" s="20" t="s">
        <v>234</v>
      </c>
      <c r="C3" s="4"/>
      <c r="D3" s="21"/>
      <c r="E3" s="1" t="s">
        <v>2</v>
      </c>
    </row>
    <row r="4" spans="1:5" ht="39.75" customHeight="1">
      <c r="A4" s="6" t="s">
        <v>42</v>
      </c>
      <c r="B4" s="6" t="s">
        <v>43</v>
      </c>
      <c r="C4" s="8" t="s">
        <v>44</v>
      </c>
      <c r="D4" s="8" t="s">
        <v>130</v>
      </c>
      <c r="E4" s="8" t="s">
        <v>45</v>
      </c>
    </row>
    <row r="5" spans="1:5" ht="34.5" customHeight="1">
      <c r="A5" s="104"/>
      <c r="B5" s="105"/>
      <c r="C5" s="106" t="s">
        <v>31</v>
      </c>
      <c r="D5" s="119"/>
      <c r="E5" s="102">
        <v>300000</v>
      </c>
    </row>
    <row r="6" spans="1:5" ht="34.5" customHeight="1">
      <c r="A6" s="104" t="s">
        <v>199</v>
      </c>
      <c r="B6" s="105"/>
      <c r="C6" s="106" t="s">
        <v>200</v>
      </c>
      <c r="D6" s="119"/>
      <c r="E6" s="102">
        <v>300000</v>
      </c>
    </row>
    <row r="7" spans="1:5" ht="34.5" customHeight="1">
      <c r="A7" s="104" t="s">
        <v>201</v>
      </c>
      <c r="B7" s="105"/>
      <c r="C7" s="106" t="s">
        <v>52</v>
      </c>
      <c r="D7" s="119"/>
      <c r="E7" s="102">
        <v>300000</v>
      </c>
    </row>
    <row r="8" spans="1:5" ht="34.5" customHeight="1">
      <c r="A8" s="104" t="s">
        <v>202</v>
      </c>
      <c r="B8" s="105"/>
      <c r="C8" s="106" t="s">
        <v>203</v>
      </c>
      <c r="D8" s="119"/>
      <c r="E8" s="102">
        <v>300000</v>
      </c>
    </row>
    <row r="9" spans="1:5" ht="34.5" customHeight="1">
      <c r="A9" s="104" t="s">
        <v>206</v>
      </c>
      <c r="B9" s="105" t="s">
        <v>199</v>
      </c>
      <c r="C9" s="106" t="s">
        <v>207</v>
      </c>
      <c r="D9" s="120" t="s">
        <v>396</v>
      </c>
      <c r="E9" s="102">
        <v>20000</v>
      </c>
    </row>
    <row r="10" spans="1:5" ht="34.5" customHeight="1">
      <c r="A10" s="104" t="s">
        <v>206</v>
      </c>
      <c r="B10" s="105" t="s">
        <v>199</v>
      </c>
      <c r="C10" s="106" t="s">
        <v>207</v>
      </c>
      <c r="D10" s="119" t="s">
        <v>389</v>
      </c>
      <c r="E10" s="102">
        <v>20000</v>
      </c>
    </row>
    <row r="11" spans="1:5" ht="34.5" customHeight="1">
      <c r="A11" s="104" t="s">
        <v>206</v>
      </c>
      <c r="B11" s="105" t="s">
        <v>199</v>
      </c>
      <c r="C11" s="106" t="s">
        <v>207</v>
      </c>
      <c r="D11" s="120" t="s">
        <v>390</v>
      </c>
      <c r="E11" s="102">
        <v>20000</v>
      </c>
    </row>
    <row r="12" spans="1:5" ht="34.5" customHeight="1">
      <c r="A12" s="104" t="s">
        <v>206</v>
      </c>
      <c r="B12" s="105" t="s">
        <v>199</v>
      </c>
      <c r="C12" s="106" t="s">
        <v>207</v>
      </c>
      <c r="D12" s="119" t="s">
        <v>391</v>
      </c>
      <c r="E12" s="102">
        <v>30000</v>
      </c>
    </row>
    <row r="13" spans="1:5" ht="34.5" customHeight="1">
      <c r="A13" s="104" t="s">
        <v>206</v>
      </c>
      <c r="B13" s="105" t="s">
        <v>199</v>
      </c>
      <c r="C13" s="106" t="s">
        <v>207</v>
      </c>
      <c r="D13" s="120" t="s">
        <v>392</v>
      </c>
      <c r="E13" s="102">
        <v>60000</v>
      </c>
    </row>
    <row r="14" spans="1:5" ht="34.5" customHeight="1">
      <c r="A14" s="104" t="s">
        <v>208</v>
      </c>
      <c r="B14" s="105" t="s">
        <v>199</v>
      </c>
      <c r="C14" s="106" t="s">
        <v>209</v>
      </c>
      <c r="D14" s="120" t="s">
        <v>393</v>
      </c>
      <c r="E14" s="102">
        <v>20000</v>
      </c>
    </row>
    <row r="15" spans="1:5" ht="34.5" customHeight="1">
      <c r="A15" s="104" t="s">
        <v>208</v>
      </c>
      <c r="B15" s="105" t="s">
        <v>199</v>
      </c>
      <c r="C15" s="106" t="s">
        <v>209</v>
      </c>
      <c r="D15" s="119" t="s">
        <v>394</v>
      </c>
      <c r="E15" s="102">
        <v>30000</v>
      </c>
    </row>
    <row r="16" spans="1:5" ht="34.5" customHeight="1">
      <c r="A16" s="104" t="s">
        <v>212</v>
      </c>
      <c r="B16" s="105" t="s">
        <v>199</v>
      </c>
      <c r="C16" s="106" t="s">
        <v>213</v>
      </c>
      <c r="D16" s="120" t="s">
        <v>395</v>
      </c>
      <c r="E16" s="102">
        <v>100000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rstPageNumber="17" useFirstPageNumber="1" horizontalDpi="600" verticalDpi="600" orientation="portrait" paperSize="9" r:id="rId1"/>
  <headerFooter alignWithMargins="0">
    <oddFooter>&amp;C&amp;14— &amp;P 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zoomScalePageLayoutView="0" workbookViewId="0" topLeftCell="A1">
      <selection activeCell="H29" sqref="H29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2" t="s">
        <v>131</v>
      </c>
    </row>
    <row r="2" spans="1:8" ht="17.25" customHeight="1">
      <c r="A2" s="13" t="s">
        <v>132</v>
      </c>
      <c r="B2" s="14"/>
      <c r="C2" s="14"/>
      <c r="D2" s="14"/>
      <c r="E2" s="14"/>
      <c r="F2" s="14"/>
      <c r="G2" s="14"/>
      <c r="H2" s="14"/>
    </row>
    <row r="3" spans="1:8" ht="18" customHeight="1">
      <c r="A3" s="139" t="s">
        <v>234</v>
      </c>
      <c r="B3" s="140"/>
      <c r="C3" s="11"/>
      <c r="D3" s="11"/>
      <c r="E3" s="11"/>
      <c r="F3" s="11"/>
      <c r="G3" s="11"/>
      <c r="H3" s="12" t="s">
        <v>2</v>
      </c>
    </row>
    <row r="4" spans="1:8" ht="18.75" customHeight="1">
      <c r="A4" s="137" t="s">
        <v>43</v>
      </c>
      <c r="B4" s="137" t="s">
        <v>133</v>
      </c>
      <c r="C4" s="15" t="s">
        <v>134</v>
      </c>
      <c r="D4" s="16"/>
      <c r="E4" s="15"/>
      <c r="F4" s="15"/>
      <c r="G4" s="15"/>
      <c r="H4" s="15"/>
    </row>
    <row r="5" spans="1:8" ht="18.75" customHeight="1">
      <c r="A5" s="137"/>
      <c r="B5" s="137"/>
      <c r="C5" s="135" t="s">
        <v>31</v>
      </c>
      <c r="D5" s="137" t="s">
        <v>135</v>
      </c>
      <c r="E5" s="17" t="s">
        <v>136</v>
      </c>
      <c r="F5" s="17"/>
      <c r="G5" s="17"/>
      <c r="H5" s="137" t="s">
        <v>108</v>
      </c>
    </row>
    <row r="6" spans="1:8" ht="18.75" customHeight="1">
      <c r="A6" s="138"/>
      <c r="B6" s="138"/>
      <c r="C6" s="136"/>
      <c r="D6" s="138"/>
      <c r="E6" s="19" t="s">
        <v>47</v>
      </c>
      <c r="F6" s="19" t="s">
        <v>137</v>
      </c>
      <c r="G6" s="19" t="s">
        <v>138</v>
      </c>
      <c r="H6" s="138"/>
    </row>
    <row r="7" spans="1:9" ht="24" customHeight="1">
      <c r="A7" s="119"/>
      <c r="B7" s="119" t="s">
        <v>31</v>
      </c>
      <c r="C7" s="102">
        <v>160000</v>
      </c>
      <c r="D7" s="107">
        <v>0</v>
      </c>
      <c r="E7" s="102">
        <v>80000</v>
      </c>
      <c r="F7" s="107">
        <v>80000</v>
      </c>
      <c r="G7" s="102">
        <v>0</v>
      </c>
      <c r="H7" s="110">
        <v>80000</v>
      </c>
      <c r="I7" s="11"/>
    </row>
    <row r="8" spans="1:8" ht="24" customHeight="1">
      <c r="A8" s="119" t="s">
        <v>199</v>
      </c>
      <c r="B8" s="119" t="s">
        <v>200</v>
      </c>
      <c r="C8" s="102">
        <v>160000</v>
      </c>
      <c r="D8" s="107">
        <v>0</v>
      </c>
      <c r="E8" s="102">
        <v>80000</v>
      </c>
      <c r="F8" s="107">
        <v>80000</v>
      </c>
      <c r="G8" s="102">
        <v>0</v>
      </c>
      <c r="H8" s="110">
        <v>80000</v>
      </c>
    </row>
    <row r="9" spans="1:8" ht="24" customHeight="1">
      <c r="A9" s="80"/>
      <c r="B9" s="80"/>
      <c r="C9" s="80"/>
      <c r="D9" s="80"/>
      <c r="E9" s="80"/>
      <c r="F9" s="80"/>
      <c r="G9" s="80"/>
      <c r="H9" s="80"/>
    </row>
    <row r="10" spans="1:8" ht="24" customHeight="1">
      <c r="A10" s="81"/>
      <c r="B10" s="80"/>
      <c r="C10" s="80"/>
      <c r="D10" s="80"/>
      <c r="E10" s="80"/>
      <c r="F10" s="80"/>
      <c r="G10" s="80"/>
      <c r="H10" s="80"/>
    </row>
    <row r="11" spans="1:8" ht="24" customHeight="1">
      <c r="A11" s="81"/>
      <c r="B11" s="80"/>
      <c r="C11" s="80"/>
      <c r="D11" s="80"/>
      <c r="E11" s="80"/>
      <c r="F11" s="80"/>
      <c r="G11" s="80"/>
      <c r="H11" s="80"/>
    </row>
    <row r="12" spans="1:8" ht="24" customHeight="1">
      <c r="A12" s="81"/>
      <c r="B12" s="80"/>
      <c r="C12" s="81"/>
      <c r="D12" s="81"/>
      <c r="E12" s="81"/>
      <c r="F12" s="81"/>
      <c r="G12" s="80"/>
      <c r="H12" s="81"/>
    </row>
    <row r="13" spans="1:8" ht="24" customHeight="1">
      <c r="A13" s="81"/>
      <c r="B13" s="80"/>
      <c r="C13" s="81"/>
      <c r="D13" s="81"/>
      <c r="E13" s="81"/>
      <c r="F13" s="81"/>
      <c r="G13" s="80"/>
      <c r="H13" s="81"/>
    </row>
    <row r="14" spans="1:8" ht="24" customHeight="1">
      <c r="A14" s="81"/>
      <c r="B14" s="80"/>
      <c r="C14" s="81"/>
      <c r="D14" s="80"/>
      <c r="E14" s="81"/>
      <c r="F14" s="80"/>
      <c r="G14" s="80"/>
      <c r="H14" s="81"/>
    </row>
    <row r="15" spans="1:8" ht="24" customHeight="1">
      <c r="A15" s="81"/>
      <c r="B15" s="80"/>
      <c r="C15" s="81"/>
      <c r="D15" s="81"/>
      <c r="E15" s="81"/>
      <c r="F15" s="81"/>
      <c r="G15" s="80"/>
      <c r="H15" s="81"/>
    </row>
    <row r="16" spans="1:8" ht="24" customHeight="1">
      <c r="A16" s="81"/>
      <c r="B16" s="80"/>
      <c r="C16" s="81"/>
      <c r="D16" s="81"/>
      <c r="E16" s="81"/>
      <c r="F16" s="80"/>
      <c r="G16" s="80"/>
      <c r="H16" s="81"/>
    </row>
    <row r="17" spans="1:8" ht="24" customHeight="1">
      <c r="A17" s="81"/>
      <c r="B17" s="80"/>
      <c r="C17" s="81"/>
      <c r="D17" s="81"/>
      <c r="E17" s="81"/>
      <c r="F17" s="80"/>
      <c r="G17" s="81"/>
      <c r="H17" s="81"/>
    </row>
    <row r="18" spans="1:8" ht="24" customHeight="1">
      <c r="A18" s="81"/>
      <c r="B18" s="80"/>
      <c r="C18" s="81"/>
      <c r="D18" s="81"/>
      <c r="E18" s="81"/>
      <c r="F18" s="81"/>
      <c r="G18" s="81"/>
      <c r="H18" s="81"/>
    </row>
    <row r="19" spans="1:8" ht="24" customHeight="1">
      <c r="A19" s="81"/>
      <c r="B19" s="80"/>
      <c r="C19" s="80"/>
      <c r="D19" s="81"/>
      <c r="E19" s="80"/>
      <c r="F19" s="81"/>
      <c r="G19" s="81"/>
      <c r="H19" s="81"/>
    </row>
    <row r="20" spans="1:8" ht="24" customHeight="1">
      <c r="A20" s="81"/>
      <c r="B20" s="81"/>
      <c r="C20" s="80"/>
      <c r="D20" s="81"/>
      <c r="E20" s="81"/>
      <c r="F20" s="80"/>
      <c r="G20" s="81"/>
      <c r="H20" s="81"/>
    </row>
  </sheetData>
  <sheetProtection/>
  <mergeCells count="6">
    <mergeCell ref="D5:D6"/>
    <mergeCell ref="H5:H6"/>
    <mergeCell ref="A3:B3"/>
    <mergeCell ref="A4:A6"/>
    <mergeCell ref="B4:B6"/>
    <mergeCell ref="C5:C6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landscape" paperSize="9" r:id="rId1"/>
  <headerFooter alignWithMargins="0"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2019-01-01T09:01:11Z</cp:lastPrinted>
  <dcterms:created xsi:type="dcterms:W3CDTF">2018-02-23T07:03:20Z</dcterms:created>
  <dcterms:modified xsi:type="dcterms:W3CDTF">2019-04-11T03:27:39Z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