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80" windowHeight="13050" firstSheet="9" activeTab="11"/>
  </bookViews>
  <sheets>
    <sheet name="封面" sheetId="1" r:id="rId1"/>
    <sheet name="收支总表01" sheetId="2" r:id="rId2"/>
    <sheet name="收入总表02" sheetId="3" r:id="rId3"/>
    <sheet name="支出总表03" sheetId="4" r:id="rId4"/>
    <sheet name="财政拨款收支预算总表04" sheetId="5" r:id="rId5"/>
    <sheet name="一般公共预算支出预算表05" sheetId="6" r:id="rId6"/>
    <sheet name="一般公共预算基本支出预算表06" sheetId="7" r:id="rId7"/>
    <sheet name="一般公共预算项目支出预算表07" sheetId="8" r:id="rId8"/>
    <sheet name="一般公共预算三公经费预算表08" sheetId="9" r:id="rId9"/>
    <sheet name="政府性基金支出预算表09" sheetId="10" r:id="rId10"/>
    <sheet name="政府性基金预算三公经费预算表10" sheetId="11" r:id="rId11"/>
    <sheet name="国有资本经营预算支出预算表11" sheetId="12" r:id="rId12"/>
    <sheet name="政府采购预算12" sheetId="13" r:id="rId13"/>
  </sheets>
  <definedNames/>
  <calcPr fullCalcOnLoad="1"/>
</workbook>
</file>

<file path=xl/sharedStrings.xml><?xml version="1.0" encoding="utf-8"?>
<sst xmlns="http://schemas.openxmlformats.org/spreadsheetml/2006/main" count="2420" uniqueCount="377">
  <si>
    <t>预算表01</t>
  </si>
  <si>
    <t>部门预算收支总表</t>
  </si>
  <si>
    <t>单位：元</t>
  </si>
  <si>
    <t>收              入</t>
  </si>
  <si>
    <t>支                 出</t>
  </si>
  <si>
    <t>项       目</t>
  </si>
  <si>
    <t>项      目</t>
  </si>
  <si>
    <t>一、一般公共服务支出</t>
  </si>
  <si>
    <t>一、一般公共预算拨款收入</t>
  </si>
  <si>
    <t>二、外交支出</t>
  </si>
  <si>
    <t>二、政府性基金预算拨款收入</t>
  </si>
  <si>
    <t>三、国防支出</t>
  </si>
  <si>
    <t>三、国有资本经营预算拨款收入</t>
  </si>
  <si>
    <t>四、公共安全支出</t>
  </si>
  <si>
    <t>四、财政专户管理资金收入</t>
  </si>
  <si>
    <t>五、教育支出</t>
  </si>
  <si>
    <t>五、事业收入</t>
  </si>
  <si>
    <t>六、科学技术支出</t>
  </si>
  <si>
    <t>六、事业单位经营收入</t>
  </si>
  <si>
    <t>七、其他收入</t>
  </si>
  <si>
    <t>八、社会保障与就业支出</t>
  </si>
  <si>
    <t>本   年   收  入  合  计</t>
  </si>
  <si>
    <t>本   年   支   出  合  计</t>
  </si>
  <si>
    <t>八、用事业基金弥补收支差额</t>
  </si>
  <si>
    <t>九、上年结转</t>
  </si>
  <si>
    <t>二十九、结转下年</t>
  </si>
  <si>
    <t>收   入   总   计</t>
  </si>
  <si>
    <t>支   出   总   计</t>
  </si>
  <si>
    <t>预算表02</t>
  </si>
  <si>
    <t>部门预算收入总表</t>
  </si>
  <si>
    <t>项         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</si>
  <si>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</si>
  <si>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</si>
  <si>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</si>
  <si>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</si>
  <si>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</si>
  <si>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</si>
  <si>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</si>
  <si>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事业单位经营收入</t>
  </si>
  <si>
    <t>转移性收入</t>
  </si>
  <si>
    <t>其他收入</t>
  </si>
  <si>
    <t>用事业基金弥补收支差额</t>
  </si>
  <si>
    <t>功能科目编码（类款项）</t>
  </si>
  <si>
    <t>单位代码</t>
  </si>
  <si>
    <t>单位名称（功能科目）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</si>
  <si>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</si>
  <si>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</si>
  <si>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</si>
  <si>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</si>
  <si>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</si>
  <si>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</si>
  <si>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</si>
  <si>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 xml:space="preserve">  一般公共服务支出</t>
  </si>
  <si>
    <t>预算表03</t>
  </si>
  <si>
    <t>部门预算支出总表</t>
  </si>
  <si>
    <t>项目</t>
  </si>
  <si>
    <t>基本支出</t>
  </si>
  <si>
    <t>项目支出</t>
  </si>
  <si>
    <t>上缴上级支出</t>
  </si>
  <si>
    <t>对附属单位补助支出</t>
  </si>
  <si>
    <t>预算表04</t>
  </si>
  <si>
    <t>财政拨款收支预算总表</t>
  </si>
  <si>
    <t>支                               出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</si>
  <si>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</si>
  <si>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</si>
  <si>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</si>
  <si>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</si>
  <si>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</si>
  <si>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</si>
  <si>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</si>
  <si>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政府性基金预算拨款收入</t>
  </si>
  <si>
    <t xml:space="preserve">  外交支出</t>
  </si>
  <si>
    <t xml:space="preserve"> 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</si>
  <si>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</si>
  <si>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</si>
  <si>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</si>
  <si>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</si>
  <si>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</si>
  <si>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 上年财政拨款资金结转</t>
  </si>
  <si>
    <t xml:space="preserve">  社会保障与就业支出</t>
  </si>
  <si>
    <t xml:space="preserve">  社会保险基金支出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</si>
  <si>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</si>
  <si>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</si>
  <si>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</si>
  <si>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</si>
  <si>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>二、结转下年</t>
  </si>
  <si>
    <t>收  入  合  计</t>
  </si>
  <si>
    <t>支   出  合  计</t>
  </si>
  <si>
    <t>预算表05</t>
  </si>
  <si>
    <t>一般公共预算支出预算表</t>
  </si>
  <si>
    <t>项              目</t>
  </si>
  <si>
    <t>总计</t>
  </si>
  <si>
    <t>工资福利支出</t>
  </si>
  <si>
    <t>商品和服务支出</t>
  </si>
  <si>
    <t>对个让人和家庭的补助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</si>
  <si>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</si>
  <si>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</si>
  <si>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</si>
  <si>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</si>
  <si>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</si>
  <si>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</si>
  <si>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</si>
  <si>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基本工资</t>
  </si>
  <si>
    <t>津贴补贴</t>
  </si>
  <si>
    <t>奖金</t>
  </si>
  <si>
    <t>办公费</t>
  </si>
  <si>
    <t>印刷费</t>
  </si>
  <si>
    <t>公务接待费</t>
  </si>
  <si>
    <t>退休费</t>
  </si>
  <si>
    <t>退职(役)费</t>
  </si>
  <si>
    <t>国内债务付息</t>
  </si>
  <si>
    <t>房屋建筑物购建</t>
  </si>
  <si>
    <t>办公设备购置</t>
  </si>
  <si>
    <t>资本金注入</t>
  </si>
  <si>
    <t>其他对企业补助</t>
  </si>
  <si>
    <t>政府投资基金股权投资</t>
  </si>
  <si>
    <t>对社会保险基金补助</t>
  </si>
  <si>
    <t>补充全国社会保障基金</t>
  </si>
  <si>
    <t>赠与</t>
  </si>
  <si>
    <t>国家赔偿费用支出</t>
  </si>
  <si>
    <t>预算表06</t>
  </si>
  <si>
    <t>一般公共预算基本支出预算表</t>
  </si>
  <si>
    <t>经济科目编码（类款）</t>
  </si>
  <si>
    <t>单位名称（经济科目）</t>
  </si>
  <si>
    <t>人员经费</t>
  </si>
  <si>
    <t>公用经费</t>
  </si>
  <si>
    <t>预算表07</t>
  </si>
  <si>
    <t>一般公共预算项目支出预算表</t>
  </si>
  <si>
    <t>项目名称</t>
  </si>
  <si>
    <t>预算表08</t>
  </si>
  <si>
    <t>一般公共预算“三公经费”支出预算表</t>
  </si>
  <si>
    <t>单位名称</t>
  </si>
  <si>
    <t>本级当年财政拨款收入</t>
  </si>
  <si>
    <t>因公出国（境）费</t>
  </si>
  <si>
    <t>公务用车购置及运行费</t>
  </si>
  <si>
    <t>公务用车运行费</t>
  </si>
  <si>
    <t>公务用车购置费</t>
  </si>
  <si>
    <t>预算表09</t>
  </si>
  <si>
    <t>政府性基金支出预算表</t>
  </si>
  <si>
    <t>预算表10</t>
  </si>
  <si>
    <t>政府性基金预算“三公经费”支出预算表</t>
  </si>
  <si>
    <t>当年财政拨款预算安排</t>
  </si>
  <si>
    <t>预算表11</t>
  </si>
  <si>
    <t>国有资本经营预算支出预算表</t>
  </si>
  <si>
    <t>单位：元</t>
  </si>
  <si>
    <t>单位名称：</t>
  </si>
  <si>
    <t>…</t>
  </si>
  <si>
    <t>…</t>
  </si>
  <si>
    <t>单位名称：</t>
  </si>
  <si>
    <t>预算表12</t>
  </si>
  <si>
    <t>单位显示编码</t>
  </si>
  <si>
    <t>采购目录</t>
  </si>
  <si>
    <t>采购数量</t>
  </si>
  <si>
    <t>计量单位</t>
  </si>
  <si>
    <t>经费拨款（补助）安排</t>
  </si>
  <si>
    <t>非税收入安排合计</t>
  </si>
  <si>
    <t>政府基金收入安排</t>
  </si>
  <si>
    <t>国有资本经营收入（国有资本经营</t>
  </si>
  <si>
    <t>纳入专户管理的资金收入安排</t>
  </si>
  <si>
    <t>上级补助收入安排</t>
  </si>
  <si>
    <t>其他收入安排</t>
  </si>
  <si>
    <t>行政事业性收费安排</t>
  </si>
  <si>
    <t>国有资本经营收入安排（公共财政</t>
  </si>
  <si>
    <t>专项收入安排</t>
  </si>
  <si>
    <t>国有资产有偿使用收入安排</t>
  </si>
  <si>
    <t>其他非税收入安排</t>
  </si>
  <si>
    <t>政府经济科目编码</t>
  </si>
  <si>
    <t>政府经济科目名称</t>
  </si>
  <si>
    <t xml:space="preserve"> </t>
  </si>
  <si>
    <t>2019年部门预算</t>
  </si>
  <si>
    <t>2019年预算数</t>
  </si>
  <si>
    <t>2019年预算数</t>
  </si>
  <si>
    <t>2019年单位政府采购预算表</t>
  </si>
  <si>
    <t>附表1</t>
  </si>
  <si>
    <t>七、文化旅游体育与传媒支出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</si>
  <si>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</si>
  <si>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</si>
  <si>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</si>
  <si>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</si>
  <si>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</si>
  <si>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</si>
  <si>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</si>
  <si>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</si>
  <si>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</si>
  <si>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</si>
  <si>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</si>
  <si>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</si>
  <si>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</si>
  <si>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</si>
  <si>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</si>
  <si>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</si>
  <si>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</si>
  <si>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二十六、债务还本支出</t>
  </si>
  <si>
    <t>二十七、债务付息支出</t>
  </si>
  <si>
    <t>二十八、债务发行费用支出</t>
  </si>
  <si>
    <t>二十九、转移性支出</t>
  </si>
  <si>
    <t xml:space="preserve">  文化旅游体育与传媒支出</t>
  </si>
  <si>
    <t xml:space="preserve">  卫生健康支出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</si>
  <si>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</si>
  <si>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</si>
  <si>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</si>
  <si>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</si>
  <si>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>日期：2019年   4 月   8 日</t>
  </si>
  <si>
    <t>单位名称：恩阳区应急管理局</t>
  </si>
  <si>
    <t>2528,301</t>
  </si>
  <si>
    <t>3100207</t>
  </si>
  <si>
    <t>恩阳区应急管理局</t>
  </si>
  <si>
    <t>0</t>
  </si>
  <si>
    <t>0</t>
  </si>
  <si>
    <t>208</t>
  </si>
  <si>
    <t xml:space="preserve">  20805</t>
  </si>
  <si>
    <t xml:space="preserve">    2080505</t>
  </si>
  <si>
    <t>210</t>
  </si>
  <si>
    <t xml:space="preserve">  21011</t>
  </si>
  <si>
    <t xml:space="preserve">    2101101</t>
  </si>
  <si>
    <t xml:space="preserve">    2101102</t>
  </si>
  <si>
    <t>221</t>
  </si>
  <si>
    <t xml:space="preserve">  22102</t>
  </si>
  <si>
    <t xml:space="preserve">    2210201</t>
  </si>
  <si>
    <t>224</t>
  </si>
  <si>
    <t xml:space="preserve">  22401</t>
  </si>
  <si>
    <t xml:space="preserve">    2240101</t>
  </si>
  <si>
    <t xml:space="preserve">    2240106</t>
  </si>
  <si>
    <t>社会保障和就业支出</t>
  </si>
  <si>
    <t xml:space="preserve">  行政事业单位离退休</t>
  </si>
  <si>
    <t xml:space="preserve">    机关事业单位基本养老保险缴费支出</t>
  </si>
  <si>
    <t>卫生健康支出</t>
  </si>
  <si>
    <t xml:space="preserve">  行政事业单位医疗</t>
  </si>
  <si>
    <t xml:space="preserve">    行政单位医疗</t>
  </si>
  <si>
    <t xml:space="preserve">    事业单位医疗</t>
  </si>
  <si>
    <t>住房保障支出</t>
  </si>
  <si>
    <t xml:space="preserve">  住房改革支出</t>
  </si>
  <si>
    <t xml:space="preserve">    住房公积金</t>
  </si>
  <si>
    <t>灾害防治及应急管理支出</t>
  </si>
  <si>
    <t xml:space="preserve">  应急管理事务</t>
  </si>
  <si>
    <t xml:space="preserve">    行政运行（应急）</t>
  </si>
  <si>
    <t xml:space="preserve">    安全监管</t>
  </si>
  <si>
    <t>合计</t>
  </si>
  <si>
    <t>0</t>
  </si>
  <si>
    <t>单位名称：恩阳区应急管理局</t>
  </si>
  <si>
    <t xml:space="preserve">  住房保障支出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</si>
  <si>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</si>
  <si>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</si>
  <si>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</si>
  <si>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</si>
  <si>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</si>
  <si>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</si>
  <si>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</si>
  <si>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债务还本支出</t>
  </si>
  <si>
    <t>债务付息支出</t>
  </si>
  <si>
    <t>债务发行费用支出</t>
  </si>
  <si>
    <t>转移性支出</t>
  </si>
  <si>
    <t>0</t>
  </si>
  <si>
    <t>115001</t>
  </si>
  <si>
    <t xml:space="preserve">  208</t>
  </si>
  <si>
    <t xml:space="preserve">    20805</t>
  </si>
  <si>
    <t xml:space="preserve">      2080505</t>
  </si>
  <si>
    <t xml:space="preserve">  210</t>
  </si>
  <si>
    <t xml:space="preserve">    21011</t>
  </si>
  <si>
    <t xml:space="preserve">      2101101</t>
  </si>
  <si>
    <t xml:space="preserve">      2101102</t>
  </si>
  <si>
    <t xml:space="preserve">  221</t>
  </si>
  <si>
    <t xml:space="preserve">    22102</t>
  </si>
  <si>
    <t xml:space="preserve">      2210201</t>
  </si>
  <si>
    <t xml:space="preserve">  224</t>
  </si>
  <si>
    <t xml:space="preserve">    22401</t>
  </si>
  <si>
    <t xml:space="preserve">      2240101</t>
  </si>
  <si>
    <t>115002</t>
  </si>
  <si>
    <t>恩阳区应急管理局机关</t>
  </si>
  <si>
    <t xml:space="preserve">  社会保障和就业支出</t>
  </si>
  <si>
    <t xml:space="preserve">    行政事业单位离退休</t>
  </si>
  <si>
    <t xml:space="preserve">      机关事业单位基本养老保险缴费支出</t>
  </si>
  <si>
    <t xml:space="preserve">    行政事业单位医疗</t>
  </si>
  <si>
    <t xml:space="preserve">      行政单位医疗</t>
  </si>
  <si>
    <t xml:space="preserve">      事业单位医疗</t>
  </si>
  <si>
    <t xml:space="preserve">    住房改革支出</t>
  </si>
  <si>
    <t xml:space="preserve">      住房公积金</t>
  </si>
  <si>
    <t xml:space="preserve">  灾害防治及应急管理支出</t>
  </si>
  <si>
    <t xml:space="preserve">    应急管理事务</t>
  </si>
  <si>
    <t xml:space="preserve">      行政运行（应急）</t>
  </si>
  <si>
    <t>安全生产执法监察大队</t>
  </si>
  <si>
    <t>绩效工资</t>
  </si>
  <si>
    <t>基本养老保险</t>
  </si>
  <si>
    <t>职工基本医疗保险</t>
  </si>
  <si>
    <t>工伤保险</t>
  </si>
  <si>
    <t>失业保险</t>
  </si>
  <si>
    <t>生育保险</t>
  </si>
  <si>
    <t>补充医疗保险</t>
  </si>
  <si>
    <t>住房公积金</t>
  </si>
  <si>
    <t>19741</t>
  </si>
  <si>
    <t>238868</t>
  </si>
  <si>
    <t>2012737</t>
  </si>
  <si>
    <t>1686982</t>
  </si>
  <si>
    <t>水费</t>
  </si>
  <si>
    <t>电费</t>
  </si>
  <si>
    <t>邮电费</t>
  </si>
  <si>
    <t>差旅费</t>
  </si>
  <si>
    <t>维修(护)费</t>
  </si>
  <si>
    <t>租赁费</t>
  </si>
  <si>
    <t>会议费</t>
  </si>
  <si>
    <t>培训费</t>
  </si>
  <si>
    <t>劳务费</t>
  </si>
  <si>
    <t>公会经费</t>
  </si>
  <si>
    <t>公务用车运行维护费</t>
  </si>
  <si>
    <t>其他交通费用</t>
  </si>
  <si>
    <t>其他商品和服务支出</t>
  </si>
  <si>
    <t>其他对个人和家庭的补助支出</t>
  </si>
  <si>
    <t>恩阳去应急管理局</t>
  </si>
  <si>
    <t xml:space="preserve">  115001</t>
  </si>
  <si>
    <t xml:space="preserve">  综合信息平台建设经费</t>
  </si>
  <si>
    <t xml:space="preserve">  烟花爆竹监销封签经费</t>
  </si>
  <si>
    <t xml:space="preserve">  安委会办公经费</t>
  </si>
  <si>
    <t xml:space="preserve">  安全生产执法、违法举报奖励、安全生产奖励、“三同时”审查、培训、宣传及抢险救援经费</t>
  </si>
  <si>
    <t xml:space="preserve">  安全隐患排查治理经费</t>
  </si>
  <si>
    <t xml:space="preserve">  安全社区建设经费</t>
  </si>
  <si>
    <t xml:space="preserve">  215</t>
  </si>
  <si>
    <t xml:space="preserve">    21506</t>
  </si>
  <si>
    <t xml:space="preserve">      2150605</t>
  </si>
  <si>
    <t xml:space="preserve">    安全生产监管</t>
  </si>
  <si>
    <t xml:space="preserve">      安全监管监察专项</t>
  </si>
  <si>
    <t>单位代码</t>
  </si>
  <si>
    <t xml:space="preserve">  301</t>
  </si>
  <si>
    <t xml:space="preserve">  工资福利支出</t>
  </si>
  <si>
    <t xml:space="preserve">    30101</t>
  </si>
  <si>
    <t xml:space="preserve">    基本工资</t>
  </si>
  <si>
    <t xml:space="preserve">    30102</t>
  </si>
  <si>
    <t xml:space="preserve">    津贴补贴</t>
  </si>
  <si>
    <t xml:space="preserve">    30103</t>
  </si>
  <si>
    <t xml:space="preserve">    奖金</t>
  </si>
  <si>
    <t xml:space="preserve">    30107</t>
  </si>
  <si>
    <t xml:space="preserve">    绩效工资</t>
  </si>
  <si>
    <t xml:space="preserve">    30108</t>
  </si>
  <si>
    <t xml:space="preserve">    机关事业单位基本养老保险缴费</t>
  </si>
  <si>
    <t xml:space="preserve">    30110</t>
  </si>
  <si>
    <t xml:space="preserve">    职工基本医疗保险缴费</t>
  </si>
  <si>
    <t xml:space="preserve">    30112</t>
  </si>
  <si>
    <t xml:space="preserve">    其他社会保障缴费</t>
  </si>
  <si>
    <t xml:space="preserve">    30113</t>
  </si>
  <si>
    <t xml:space="preserve">  302</t>
  </si>
  <si>
    <t xml:space="preserve">  商品和服务支出</t>
  </si>
  <si>
    <t xml:space="preserve">    30201</t>
  </si>
  <si>
    <t xml:space="preserve">    办公费</t>
  </si>
  <si>
    <t xml:space="preserve">    30202</t>
  </si>
  <si>
    <t xml:space="preserve">    印刷费</t>
  </si>
  <si>
    <t xml:space="preserve">    30205</t>
  </si>
  <si>
    <t xml:space="preserve">    水费</t>
  </si>
  <si>
    <t xml:space="preserve">    30206</t>
  </si>
  <si>
    <t xml:space="preserve">    电费</t>
  </si>
  <si>
    <t xml:space="preserve">    30207</t>
  </si>
  <si>
    <t xml:space="preserve">    邮电费</t>
  </si>
  <si>
    <t xml:space="preserve">    30211</t>
  </si>
  <si>
    <t xml:space="preserve">    差旅费</t>
  </si>
  <si>
    <t xml:space="preserve">    30213</t>
  </si>
  <si>
    <t xml:space="preserve">    维修(护)费</t>
  </si>
  <si>
    <t xml:space="preserve">    30214</t>
  </si>
  <si>
    <t xml:space="preserve">    租赁费</t>
  </si>
  <si>
    <t xml:space="preserve">    30215</t>
  </si>
  <si>
    <t xml:space="preserve">    会议费</t>
  </si>
  <si>
    <t xml:space="preserve">    30216</t>
  </si>
  <si>
    <t xml:space="preserve">    培训费</t>
  </si>
  <si>
    <t xml:space="preserve">    30217</t>
  </si>
  <si>
    <t xml:space="preserve">    公务接待费</t>
  </si>
  <si>
    <t xml:space="preserve">    30226</t>
  </si>
  <si>
    <t xml:space="preserve">    劳务费</t>
  </si>
  <si>
    <t xml:space="preserve">    30228</t>
  </si>
  <si>
    <t xml:space="preserve">    工会经费</t>
  </si>
  <si>
    <t xml:space="preserve">    30231</t>
  </si>
  <si>
    <t xml:space="preserve">    公务用车运行维护费</t>
  </si>
  <si>
    <t xml:space="preserve">    30239</t>
  </si>
  <si>
    <t xml:space="preserve">    其他交通费用</t>
  </si>
  <si>
    <t xml:space="preserve">    30299</t>
  </si>
  <si>
    <t xml:space="preserve">    其他商品和服务支出</t>
  </si>
  <si>
    <t xml:space="preserve">  303</t>
  </si>
  <si>
    <t xml:space="preserve">  对个人和家庭的补助</t>
  </si>
  <si>
    <t xml:space="preserve">    30399</t>
  </si>
  <si>
    <t xml:space="preserve">    其他对个人和家庭的补助支出</t>
  </si>
  <si>
    <t>应急管理局机关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</si>
</sst>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.00;&quot;¥&quot;* \-#,##0.00;&quot;¥&quot;* _-&quot;-&quot;??;@"/>
    <numFmt numFmtId="177" formatCode="&quot;¥&quot;* _-#,##0;&quot;¥&quot;* \-#,##0;&quot;¥&quot;* _-&quot;-&quot;;@"/>
    <numFmt numFmtId="178" formatCode="* #,##0.00;* \-#,##0.00;* &quot;-&quot;??;@"/>
    <numFmt numFmtId="179" formatCode="* #,##0;* \-#,##0;* &quot;-&quot;;@"/>
    <numFmt numFmtId="180" formatCode="#,##0.0000"/>
    <numFmt numFmtId="181" formatCode="\¥#,##0.00;[Red]\¥\-#,##0.00"/>
  </numFmts>
  <fonts count="53">
    <font>
      <sz val="9"/>
      <name val="宋体"/>
      <family val="0"/>
    </font>
    <font>
      <sz val="12"/>
      <name val="宋体"/>
      <family val="0"/>
    </font>
    <font>
      <b/>
      <sz val="15"/>
      <name val="楷体_GB2312"/>
      <family val="0"/>
    </font>
    <font>
      <b/>
      <sz val="16"/>
      <name val="宋体"/>
      <family val="0"/>
    </font>
    <font>
      <b/>
      <sz val="18"/>
      <name val="宋体"/>
      <family val="0"/>
    </font>
    <font>
      <b/>
      <sz val="26"/>
      <name val="宋体"/>
      <family val="0"/>
    </font>
    <font>
      <b/>
      <sz val="10"/>
      <name val="Arial"/>
      <family val="2"/>
    </font>
    <font>
      <sz val="10"/>
      <name val="宋体"/>
      <family val="0"/>
    </font>
    <font>
      <sz val="8"/>
      <name val="宋体"/>
      <family val="0"/>
    </font>
    <font>
      <b/>
      <sz val="22"/>
      <name val="宋体"/>
      <family val="0"/>
    </font>
    <font>
      <b/>
      <sz val="11"/>
      <name val="宋体"/>
      <family val="0"/>
    </font>
    <font>
      <b/>
      <sz val="28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79" fontId="6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3" applyNumberFormat="0" applyFill="0" applyAlignment="0" applyProtection="0"/>
    <xf numFmtId="177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0" fontId="43" fillId="22" borderId="4" applyNumberFormat="0" applyAlignment="0" applyProtection="0"/>
    <xf numFmtId="0" fontId="44" fillId="23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9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22" borderId="7" applyNumberFormat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0" fontId="52" fillId="32" borderId="8" applyNumberFormat="0" applyFont="0" applyAlignment="0" applyProtection="0"/>
  </cellStyleXfs>
  <cellXfs count="221"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0" fillId="0" borderId="9" xfId="0" applyNumberFormat="1" applyFill="1" applyBorder="1" applyAlignment="1" applyProtection="1">
      <alignment vertical="center"/>
      <protection/>
    </xf>
    <xf numFmtId="0" fontId="0" fillId="0" borderId="9" xfId="0" applyNumberFormat="1" applyFont="1" applyFill="1" applyBorder="1" applyAlignment="1" applyProtection="1">
      <alignment vertical="center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11" xfId="0" applyNumberForma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14" xfId="0" applyNumberFormat="1" applyFont="1" applyFill="1" applyBorder="1" applyAlignment="1" applyProtection="1">
      <alignment horizontal="left" vertical="center" wrapText="1"/>
      <protection/>
    </xf>
    <xf numFmtId="49" fontId="0" fillId="0" borderId="14" xfId="0" applyNumberFormat="1" applyFont="1" applyFill="1" applyBorder="1" applyAlignment="1" applyProtection="1">
      <alignment horizontal="left" vertical="center" wrapText="1"/>
      <protection/>
    </xf>
    <xf numFmtId="3" fontId="0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right" vertical="center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centerContinuous" vertical="center"/>
    </xf>
    <xf numFmtId="0" fontId="0" fillId="0" borderId="12" xfId="0" applyFill="1" applyBorder="1" applyAlignment="1">
      <alignment horizontal="centerContinuous" vertical="center"/>
    </xf>
    <xf numFmtId="0" fontId="0" fillId="0" borderId="11" xfId="0" applyFill="1" applyBorder="1" applyAlignment="1">
      <alignment horizontal="centerContinuous" vertical="center"/>
    </xf>
    <xf numFmtId="0" fontId="0" fillId="0" borderId="15" xfId="0" applyFill="1" applyBorder="1" applyAlignment="1">
      <alignment horizontal="centerContinuous" vertical="center"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Fill="1" applyBorder="1" applyAlignment="1">
      <alignment horizontal="center" vertical="center" wrapText="1"/>
    </xf>
    <xf numFmtId="3" fontId="0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ill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3" fontId="0" fillId="0" borderId="14" xfId="0" applyNumberFormat="1" applyFont="1" applyFill="1" applyBorder="1" applyAlignment="1" applyProtection="1">
      <alignment horizontal="right" vertical="center" wrapText="1"/>
      <protection/>
    </xf>
    <xf numFmtId="3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Continuous" vertical="center"/>
      <protection/>
    </xf>
    <xf numFmtId="0" fontId="4" fillId="0" borderId="0" xfId="0" applyFont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0" fillId="0" borderId="17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left" vertical="center" wrapText="1"/>
    </xf>
    <xf numFmtId="3" fontId="0" fillId="0" borderId="11" xfId="0" applyNumberFormat="1" applyFont="1" applyFill="1" applyBorder="1" applyAlignment="1" applyProtection="1">
      <alignment horizontal="right" vertical="center" wrapText="1"/>
      <protection/>
    </xf>
    <xf numFmtId="3" fontId="0" fillId="0" borderId="12" xfId="0" applyNumberFormat="1" applyBorder="1" applyAlignment="1">
      <alignment horizontal="right" vertical="center" wrapText="1"/>
    </xf>
    <xf numFmtId="0" fontId="0" fillId="0" borderId="13" xfId="0" applyFill="1" applyBorder="1" applyAlignment="1">
      <alignment horizontal="left" vertical="center" wrapText="1"/>
    </xf>
    <xf numFmtId="3" fontId="0" fillId="0" borderId="10" xfId="0" applyNumberFormat="1" applyFont="1" applyFill="1" applyBorder="1" applyAlignment="1" applyProtection="1">
      <alignment horizontal="right" vertical="center" wrapText="1"/>
      <protection/>
    </xf>
    <xf numFmtId="3" fontId="0" fillId="0" borderId="17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Border="1" applyAlignment="1">
      <alignment horizontal="left" vertical="center" wrapText="1"/>
    </xf>
    <xf numFmtId="3" fontId="0" fillId="0" borderId="17" xfId="0" applyNumberFormat="1" applyBorder="1" applyAlignment="1">
      <alignment horizontal="righ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2" xfId="0" applyBorder="1" applyAlignment="1">
      <alignment horizontal="right" vertical="center" wrapText="1"/>
    </xf>
    <xf numFmtId="0" fontId="0" fillId="0" borderId="17" xfId="0" applyBorder="1" applyAlignment="1">
      <alignment horizontal="right" vertical="center" wrapText="1"/>
    </xf>
    <xf numFmtId="0" fontId="0" fillId="0" borderId="12" xfId="0" applyFill="1" applyBorder="1" applyAlignment="1">
      <alignment horizontal="right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17" xfId="0" applyBorder="1" applyAlignment="1">
      <alignment horizontal="center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right" vertical="center"/>
    </xf>
    <xf numFmtId="0" fontId="7" fillId="0" borderId="12" xfId="0" applyNumberFormat="1" applyFont="1" applyFill="1" applyBorder="1" applyAlignment="1" applyProtection="1">
      <alignment horizontal="centerContinuous" vertical="center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7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 vertical="center"/>
    </xf>
    <xf numFmtId="0" fontId="8" fillId="0" borderId="14" xfId="0" applyNumberFormat="1" applyFont="1" applyFill="1" applyBorder="1" applyAlignment="1" applyProtection="1">
      <alignment horizontal="centerContinuous" vertical="center"/>
      <protection/>
    </xf>
    <xf numFmtId="0" fontId="8" fillId="0" borderId="13" xfId="0" applyNumberFormat="1" applyFont="1" applyFill="1" applyBorder="1" applyAlignment="1" applyProtection="1">
      <alignment horizontal="centerContinuous" vertical="center"/>
      <protection/>
    </xf>
    <xf numFmtId="0" fontId="8" fillId="0" borderId="15" xfId="0" applyNumberFormat="1" applyFont="1" applyFill="1" applyBorder="1" applyAlignment="1" applyProtection="1">
      <alignment horizontal="centerContinuous" vertical="center"/>
      <protection/>
    </xf>
    <xf numFmtId="0" fontId="8" fillId="0" borderId="17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left" vertical="center" wrapText="1"/>
    </xf>
    <xf numFmtId="3" fontId="8" fillId="0" borderId="11" xfId="0" applyNumberFormat="1" applyFont="1" applyFill="1" applyBorder="1" applyAlignment="1" applyProtection="1">
      <alignment horizontal="right" vertical="center" wrapText="1"/>
      <protection/>
    </xf>
    <xf numFmtId="0" fontId="8" fillId="0" borderId="15" xfId="0" applyFont="1" applyFill="1" applyBorder="1" applyAlignment="1">
      <alignment horizontal="left" vertical="center" wrapText="1"/>
    </xf>
    <xf numFmtId="3" fontId="8" fillId="0" borderId="12" xfId="0" applyNumberFormat="1" applyFont="1" applyBorder="1" applyAlignment="1">
      <alignment horizontal="right" vertical="center" wrapText="1"/>
    </xf>
    <xf numFmtId="0" fontId="8" fillId="0" borderId="13" xfId="0" applyFont="1" applyFill="1" applyBorder="1" applyAlignment="1">
      <alignment horizontal="left" vertical="center" wrapText="1"/>
    </xf>
    <xf numFmtId="3" fontId="8" fillId="0" borderId="12" xfId="0" applyNumberFormat="1" applyFont="1" applyFill="1" applyBorder="1" applyAlignment="1" applyProtection="1">
      <alignment horizontal="right" vertical="center" wrapText="1"/>
      <protection/>
    </xf>
    <xf numFmtId="3" fontId="8" fillId="0" borderId="10" xfId="0" applyNumberFormat="1" applyFont="1" applyFill="1" applyBorder="1" applyAlignment="1" applyProtection="1">
      <alignment horizontal="right" vertical="center" wrapText="1"/>
      <protection/>
    </xf>
    <xf numFmtId="3" fontId="8" fillId="0" borderId="17" xfId="0" applyNumberFormat="1" applyFont="1" applyFill="1" applyBorder="1" applyAlignment="1" applyProtection="1">
      <alignment horizontal="right" vertical="center" wrapText="1"/>
      <protection/>
    </xf>
    <xf numFmtId="0" fontId="8" fillId="0" borderId="12" xfId="0" applyFont="1" applyBorder="1" applyAlignment="1">
      <alignment horizontal="left" vertical="center" wrapText="1"/>
    </xf>
    <xf numFmtId="3" fontId="8" fillId="0" borderId="12" xfId="0" applyNumberFormat="1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right" vertical="center" wrapText="1"/>
    </xf>
    <xf numFmtId="0" fontId="8" fillId="0" borderId="12" xfId="0" applyFont="1" applyBorder="1" applyAlignment="1">
      <alignment horizontal="center" vertical="center" wrapText="1"/>
    </xf>
    <xf numFmtId="3" fontId="8" fillId="0" borderId="17" xfId="0" applyNumberFormat="1" applyFont="1" applyFill="1" applyBorder="1" applyAlignment="1">
      <alignment horizontal="right" vertical="center" wrapText="1"/>
    </xf>
    <xf numFmtId="0" fontId="0" fillId="0" borderId="12" xfId="0" applyFill="1" applyBorder="1" applyAlignment="1">
      <alignment/>
    </xf>
    <xf numFmtId="0" fontId="0" fillId="0" borderId="12" xfId="0" applyBorder="1" applyAlignment="1">
      <alignment/>
    </xf>
    <xf numFmtId="0" fontId="0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40">
      <alignment/>
      <protection/>
    </xf>
    <xf numFmtId="0" fontId="0" fillId="0" borderId="0" xfId="40" applyAlignment="1">
      <alignment horizontal="right" vertical="center"/>
      <protection/>
    </xf>
    <xf numFmtId="0" fontId="0" fillId="0" borderId="12" xfId="40" applyNumberFormat="1" applyFont="1" applyFill="1" applyBorder="1" applyAlignment="1" applyProtection="1">
      <alignment horizontal="center" vertical="center" wrapText="1"/>
      <protection/>
    </xf>
    <xf numFmtId="49" fontId="0" fillId="0" borderId="12" xfId="40" applyNumberFormat="1" applyFont="1" applyFill="1" applyBorder="1" applyAlignment="1" applyProtection="1">
      <alignment horizontal="left" vertical="center" wrapText="1"/>
      <protection/>
    </xf>
    <xf numFmtId="3" fontId="0" fillId="0" borderId="12" xfId="40" applyNumberFormat="1" applyFont="1" applyFill="1" applyBorder="1" applyAlignment="1" applyProtection="1">
      <alignment horizontal="center" vertical="center" wrapText="1"/>
      <protection/>
    </xf>
    <xf numFmtId="49" fontId="0" fillId="0" borderId="12" xfId="40" applyNumberFormat="1" applyFont="1" applyFill="1" applyBorder="1" applyAlignment="1" applyProtection="1">
      <alignment horizontal="center" vertical="center" wrapText="1"/>
      <protection/>
    </xf>
    <xf numFmtId="3" fontId="0" fillId="0" borderId="12" xfId="40" applyNumberFormat="1" applyFont="1" applyFill="1" applyBorder="1" applyAlignment="1" applyProtection="1">
      <alignment horizontal="right" vertical="center" wrapText="1"/>
      <protection/>
    </xf>
    <xf numFmtId="0" fontId="0" fillId="0" borderId="0" xfId="40" applyBorder="1">
      <alignment/>
      <protection/>
    </xf>
    <xf numFmtId="0" fontId="0" fillId="0" borderId="0" xfId="40" applyBorder="1" applyAlignment="1">
      <alignment horizontal="right" vertical="center"/>
      <protection/>
    </xf>
    <xf numFmtId="0" fontId="9" fillId="0" borderId="0" xfId="40" applyFont="1" applyBorder="1" applyAlignment="1">
      <alignment horizontal="centerContinuous" vertical="center"/>
      <protection/>
    </xf>
    <xf numFmtId="0" fontId="0" fillId="0" borderId="0" xfId="40" applyBorder="1" applyAlignment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 horizontal="left" vertical="center"/>
    </xf>
    <xf numFmtId="0" fontId="11" fillId="0" borderId="0" xfId="0" applyNumberFormat="1" applyFont="1" applyFill="1" applyAlignment="1" applyProtection="1">
      <alignment horizontal="center" vertical="center"/>
      <protection/>
    </xf>
    <xf numFmtId="0" fontId="0" fillId="0" borderId="18" xfId="0" applyFill="1" applyBorder="1" applyAlignment="1">
      <alignment horizontal="left" vertical="center" wrapText="1"/>
    </xf>
    <xf numFmtId="180" fontId="0" fillId="0" borderId="14" xfId="0" applyNumberFormat="1" applyFont="1" applyFill="1" applyBorder="1" applyAlignment="1" applyProtection="1">
      <alignment horizontal="left" vertical="center" wrapText="1"/>
      <protection/>
    </xf>
    <xf numFmtId="0" fontId="0" fillId="0" borderId="19" xfId="0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7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vertical="center"/>
    </xf>
    <xf numFmtId="0" fontId="0" fillId="0" borderId="0" xfId="0" applyAlignment="1">
      <alignment horizontal="center"/>
    </xf>
    <xf numFmtId="3" fontId="12" fillId="0" borderId="15" xfId="0" applyNumberFormat="1" applyFont="1" applyFill="1" applyBorder="1" applyAlignment="1" applyProtection="1">
      <alignment horizontal="center" vertical="center" wrapText="1"/>
      <protection/>
    </xf>
    <xf numFmtId="49" fontId="12" fillId="0" borderId="15" xfId="0" applyNumberFormat="1" applyFont="1" applyFill="1" applyBorder="1" applyAlignment="1" applyProtection="1">
      <alignment horizontal="center" vertical="center" wrapText="1"/>
      <protection/>
    </xf>
    <xf numFmtId="3" fontId="0" fillId="0" borderId="12" xfId="0" applyNumberFormat="1" applyBorder="1" applyAlignment="1">
      <alignment horizontal="center" vertical="center"/>
    </xf>
    <xf numFmtId="49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17" xfId="0" applyNumberFormat="1" applyFont="1" applyFill="1" applyBorder="1" applyAlignment="1" applyProtection="1">
      <alignment horizontal="center" vertical="center" wrapText="1"/>
      <protection/>
    </xf>
    <xf numFmtId="3" fontId="0" fillId="0" borderId="12" xfId="0" applyNumberFormat="1" applyFill="1" applyBorder="1" applyAlignment="1">
      <alignment horizontal="center" vertical="center" wrapText="1"/>
    </xf>
    <xf numFmtId="3" fontId="0" fillId="0" borderId="11" xfId="0" applyNumberFormat="1" applyFill="1" applyBorder="1" applyAlignment="1">
      <alignment horizontal="center" vertical="center"/>
    </xf>
    <xf numFmtId="3" fontId="0" fillId="0" borderId="17" xfId="0" applyNumberFormat="1" applyFill="1" applyBorder="1" applyAlignment="1">
      <alignment horizontal="center" vertical="center"/>
    </xf>
    <xf numFmtId="49" fontId="0" fillId="0" borderId="12" xfId="0" applyNumberFormat="1" applyFont="1" applyFill="1" applyBorder="1" applyAlignment="1" applyProtection="1">
      <alignment horizontal="center" vertical="center"/>
      <protection/>
    </xf>
    <xf numFmtId="49" fontId="0" fillId="0" borderId="12" xfId="0" applyNumberFormat="1" applyFont="1" applyFill="1" applyBorder="1" applyAlignment="1" applyProtection="1">
      <alignment horizontal="center" vertical="center"/>
      <protection/>
    </xf>
    <xf numFmtId="49" fontId="12" fillId="0" borderId="12" xfId="0" applyNumberFormat="1" applyFont="1" applyFill="1" applyBorder="1" applyAlignment="1" applyProtection="1">
      <alignment horizontal="left" vertical="center" wrapText="1"/>
      <protection/>
    </xf>
    <xf numFmtId="181" fontId="12" fillId="0" borderId="15" xfId="0" applyNumberFormat="1" applyFont="1" applyFill="1" applyBorder="1" applyAlignment="1" applyProtection="1">
      <alignment horizontal="left" vertical="center" wrapText="1"/>
      <protection/>
    </xf>
    <xf numFmtId="3" fontId="7" fillId="0" borderId="15" xfId="0" applyNumberFormat="1" applyFont="1" applyFill="1" applyBorder="1" applyAlignment="1" applyProtection="1">
      <alignment horizontal="center" vertical="center" wrapText="1"/>
      <protection/>
    </xf>
    <xf numFmtId="49" fontId="7" fillId="0" borderId="12" xfId="0" applyNumberFormat="1" applyFont="1" applyFill="1" applyBorder="1" applyAlignment="1" applyProtection="1">
      <alignment horizontal="center" vertical="center" wrapText="1"/>
      <protection/>
    </xf>
    <xf numFmtId="3" fontId="7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Alignment="1" applyProtection="1">
      <alignment horizontal="left" vertical="center"/>
      <protection/>
    </xf>
    <xf numFmtId="181" fontId="7" fillId="0" borderId="15" xfId="0" applyNumberFormat="1" applyFont="1" applyFill="1" applyBorder="1" applyAlignment="1" applyProtection="1">
      <alignment horizontal="left" vertical="center" wrapText="1"/>
      <protection/>
    </xf>
    <xf numFmtId="49" fontId="0" fillId="0" borderId="15" xfId="0" applyNumberFormat="1" applyFont="1" applyFill="1" applyBorder="1" applyAlignment="1" applyProtection="1">
      <alignment horizontal="center" vertical="center" wrapText="1"/>
      <protection/>
    </xf>
    <xf numFmtId="3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left" vertical="center" wrapText="1"/>
    </xf>
    <xf numFmtId="180" fontId="0" fillId="0" borderId="14" xfId="0" applyNumberFormat="1" applyFont="1" applyFill="1" applyBorder="1" applyAlignment="1" applyProtection="1">
      <alignment horizontal="left" vertical="center" wrapText="1"/>
      <protection/>
    </xf>
    <xf numFmtId="0" fontId="0" fillId="0" borderId="19" xfId="0" applyFont="1" applyFill="1" applyBorder="1" applyAlignment="1">
      <alignment horizontal="left" vertical="center" wrapText="1"/>
    </xf>
    <xf numFmtId="49" fontId="8" fillId="0" borderId="12" xfId="0" applyNumberFormat="1" applyFont="1" applyBorder="1" applyAlignment="1">
      <alignment horizontal="right" vertical="center" wrapText="1"/>
    </xf>
    <xf numFmtId="49" fontId="8" fillId="0" borderId="12" xfId="0" applyNumberFormat="1" applyFont="1" applyFill="1" applyBorder="1" applyAlignment="1">
      <alignment horizontal="right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 applyProtection="1">
      <alignment horizontal="center" vertical="center" wrapText="1"/>
      <protection/>
    </xf>
    <xf numFmtId="49" fontId="8" fillId="0" borderId="16" xfId="0" applyNumberFormat="1" applyFont="1" applyFill="1" applyBorder="1" applyAlignment="1" applyProtection="1">
      <alignment horizontal="center" vertical="center" wrapText="1"/>
      <protection/>
    </xf>
    <xf numFmtId="49" fontId="8" fillId="0" borderId="17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 horizontal="left" vertical="center"/>
      <protection/>
    </xf>
    <xf numFmtId="49" fontId="0" fillId="0" borderId="0" xfId="0" applyNumberFormat="1" applyAlignment="1">
      <alignment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ill="1" applyAlignment="1">
      <alignment/>
    </xf>
    <xf numFmtId="49" fontId="0" fillId="0" borderId="12" xfId="0" applyNumberFormat="1" applyBorder="1" applyAlignment="1">
      <alignment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17" xfId="0" applyNumberFormat="1" applyFont="1" applyFill="1" applyBorder="1" applyAlignment="1" applyProtection="1">
      <alignment horizontal="center" vertical="center" wrapText="1"/>
      <protection/>
    </xf>
    <xf numFmtId="3" fontId="12" fillId="0" borderId="12" xfId="0" applyNumberFormat="1" applyFont="1" applyFill="1" applyBorder="1" applyAlignment="1" applyProtection="1">
      <alignment horizontal="center" vertical="center" wrapText="1"/>
      <protection/>
    </xf>
    <xf numFmtId="49" fontId="12" fillId="0" borderId="12" xfId="0" applyNumberFormat="1" applyFont="1" applyFill="1" applyBorder="1" applyAlignment="1" applyProtection="1">
      <alignment horizontal="center" vertical="center" wrapText="1"/>
      <protection/>
    </xf>
    <xf numFmtId="3" fontId="12" fillId="0" borderId="14" xfId="0" applyNumberFormat="1" applyFont="1" applyFill="1" applyBorder="1" applyAlignment="1" applyProtection="1">
      <alignment horizontal="center" vertical="center" wrapText="1"/>
      <protection/>
    </xf>
    <xf numFmtId="0" fontId="12" fillId="0" borderId="12" xfId="0" applyFont="1" applyBorder="1" applyAlignment="1">
      <alignment horizontal="center" vertical="center" wrapText="1"/>
    </xf>
    <xf numFmtId="0" fontId="12" fillId="0" borderId="20" xfId="0" applyNumberFormat="1" applyFont="1" applyFill="1" applyBorder="1" applyAlignment="1" applyProtection="1">
      <alignment horizontal="center" vertical="center" wrapText="1"/>
      <protection/>
    </xf>
    <xf numFmtId="0" fontId="12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Font="1" applyFill="1" applyAlignment="1" applyProtection="1">
      <alignment horizontal="center" vertical="center"/>
      <protection/>
    </xf>
    <xf numFmtId="49" fontId="0" fillId="0" borderId="0" xfId="0" applyNumberFormat="1" applyFont="1" applyFill="1" applyAlignment="1" applyProtection="1">
      <alignment horizontal="center" vertical="center"/>
      <protection/>
    </xf>
    <xf numFmtId="49" fontId="0" fillId="0" borderId="18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horizontal="center" vertical="center"/>
      <protection/>
    </xf>
    <xf numFmtId="49" fontId="0" fillId="0" borderId="14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ont="1" applyFill="1" applyBorder="1" applyAlignment="1" applyProtection="1">
      <alignment horizontal="center" vertical="center"/>
      <protection/>
    </xf>
    <xf numFmtId="49" fontId="0" fillId="0" borderId="15" xfId="0" applyNumberFormat="1" applyFont="1" applyFill="1" applyBorder="1" applyAlignment="1" applyProtection="1">
      <alignment horizontal="center" vertical="center"/>
      <protection/>
    </xf>
    <xf numFmtId="49" fontId="0" fillId="0" borderId="18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 applyProtection="1">
      <alignment horizontal="center" vertical="center" wrapText="1"/>
      <protection/>
    </xf>
    <xf numFmtId="181" fontId="12" fillId="0" borderId="15" xfId="0" applyNumberFormat="1" applyFont="1" applyFill="1" applyBorder="1" applyAlignment="1" applyProtection="1">
      <alignment horizontal="center" vertical="center" wrapText="1"/>
      <protection/>
    </xf>
    <xf numFmtId="49" fontId="0" fillId="0" borderId="14" xfId="0" applyNumberFormat="1" applyFont="1" applyFill="1" applyBorder="1" applyAlignment="1" applyProtection="1">
      <alignment horizontal="center" vertical="center" wrapText="1"/>
      <protection/>
    </xf>
    <xf numFmtId="49" fontId="0" fillId="0" borderId="14" xfId="0" applyNumberFormat="1" applyFont="1" applyFill="1" applyBorder="1" applyAlignment="1" applyProtection="1">
      <alignment horizontal="center" vertical="center" wrapText="1"/>
      <protection/>
    </xf>
    <xf numFmtId="49" fontId="12" fillId="0" borderId="14" xfId="0" applyNumberFormat="1" applyFont="1" applyFill="1" applyBorder="1" applyAlignment="1" applyProtection="1">
      <alignment vertical="center" wrapText="1"/>
      <protection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49" fontId="12" fillId="0" borderId="12" xfId="0" applyNumberFormat="1" applyFont="1" applyFill="1" applyBorder="1" applyAlignment="1" applyProtection="1">
      <alignment vertical="center" wrapText="1"/>
      <protection/>
    </xf>
    <xf numFmtId="49" fontId="12" fillId="0" borderId="14" xfId="0" applyNumberFormat="1" applyFont="1" applyFill="1" applyBorder="1" applyAlignment="1" applyProtection="1">
      <alignment horizontal="left" vertical="center" wrapText="1"/>
      <protection/>
    </xf>
    <xf numFmtId="3" fontId="12" fillId="0" borderId="13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ill="1" applyBorder="1" applyAlignment="1">
      <alignment/>
    </xf>
    <xf numFmtId="49" fontId="0" fillId="0" borderId="12" xfId="0" applyNumberFormat="1" applyFont="1" applyFill="1" applyBorder="1" applyAlignment="1">
      <alignment horizontal="center"/>
    </xf>
    <xf numFmtId="49" fontId="12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9" xfId="0" applyFont="1" applyFill="1" applyBorder="1" applyAlignment="1">
      <alignment horizontal="left" vertical="center"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18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0" fontId="8" fillId="0" borderId="14" xfId="0" applyNumberFormat="1" applyFont="1" applyFill="1" applyBorder="1" applyAlignment="1" applyProtection="1">
      <alignment horizontal="center" vertical="center"/>
      <protection/>
    </xf>
    <xf numFmtId="49" fontId="0" fillId="0" borderId="15" xfId="0" applyNumberFormat="1" applyFont="1" applyFill="1" applyBorder="1" applyAlignment="1" applyProtection="1">
      <alignment horizontal="center" vertical="center" wrapText="1"/>
      <protection/>
    </xf>
    <xf numFmtId="49" fontId="0" fillId="0" borderId="16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Alignment="1">
      <alignment horizontal="center"/>
    </xf>
    <xf numFmtId="49" fontId="0" fillId="0" borderId="9" xfId="0" applyNumberFormat="1" applyFont="1" applyFill="1" applyBorder="1" applyAlignment="1">
      <alignment horizontal="center"/>
    </xf>
    <xf numFmtId="49" fontId="0" fillId="0" borderId="9" xfId="0" applyNumberFormat="1" applyFill="1" applyBorder="1" applyAlignment="1">
      <alignment horizontal="center"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4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left" vertical="center" wrapText="1"/>
      <protection/>
    </xf>
    <xf numFmtId="49" fontId="0" fillId="0" borderId="12" xfId="0" applyNumberFormat="1" applyFill="1" applyBorder="1" applyAlignment="1" applyProtection="1">
      <alignment horizontal="left" vertical="center" wrapText="1"/>
      <protection/>
    </xf>
    <xf numFmtId="49" fontId="0" fillId="0" borderId="15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NumberFormat="1" applyFill="1" applyBorder="1" applyAlignment="1" applyProtection="1">
      <alignment horizontal="left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"/>
  <sheetViews>
    <sheetView showGridLines="0" showZeros="0" zoomScalePageLayoutView="0" workbookViewId="0" topLeftCell="A1">
      <selection activeCell="A17" sqref="A17"/>
    </sheetView>
  </sheetViews>
  <sheetFormatPr defaultColWidth="9.16015625" defaultRowHeight="12.75" customHeight="1"/>
  <cols>
    <col min="1" max="1" width="178.66015625" style="0" customWidth="1"/>
  </cols>
  <sheetData>
    <row r="1" ht="21" customHeight="1">
      <c r="A1" s="105" t="s">
        <v>173</v>
      </c>
    </row>
    <row r="2" ht="84" customHeight="1">
      <c r="A2" s="106" t="s">
        <v>168</v>
      </c>
    </row>
    <row r="3" ht="159" customHeight="1">
      <c r="A3" s="106" t="s">
        <v>169</v>
      </c>
    </row>
    <row r="4" ht="102" customHeight="1">
      <c r="A4" s="60" t="s">
        <v>202</v>
      </c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firstPageNumber="10" useFirstPageNumber="1" horizontalDpi="600" verticalDpi="600" orientation="landscape" paperSize="9" r:id="rId1"/>
  <headerFooter scaleWithDoc="0" alignWithMargins="0">
    <oddFooter>&amp;C&amp;14— &amp;P —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26"/>
  <sheetViews>
    <sheetView showGridLines="0" showZeros="0" zoomScalePageLayoutView="0" workbookViewId="0" topLeftCell="A1">
      <selection activeCell="C28" sqref="C28"/>
    </sheetView>
  </sheetViews>
  <sheetFormatPr defaultColWidth="9.16015625" defaultRowHeight="11.25"/>
  <cols>
    <col min="1" max="1" width="16" style="0" customWidth="1"/>
    <col min="2" max="2" width="11" style="0" customWidth="1"/>
    <col min="3" max="3" width="26.5" style="0" customWidth="1"/>
    <col min="4" max="4" width="42.66015625" style="0" customWidth="1"/>
    <col min="5" max="5" width="19.83203125" style="0" customWidth="1"/>
    <col min="6" max="6" width="19.33203125" style="0" customWidth="1"/>
    <col min="7" max="7" width="25.33203125" style="0" customWidth="1"/>
  </cols>
  <sheetData>
    <row r="1" ht="18.75" customHeight="1">
      <c r="G1" s="1" t="s">
        <v>137</v>
      </c>
    </row>
    <row r="2" spans="1:7" ht="21" customHeight="1">
      <c r="A2" s="2" t="s">
        <v>138</v>
      </c>
      <c r="B2" s="2"/>
      <c r="C2" s="2"/>
      <c r="D2" s="2"/>
      <c r="E2" s="2"/>
      <c r="F2" s="2"/>
      <c r="G2" s="2"/>
    </row>
    <row r="3" spans="1:7" ht="25.5" customHeight="1">
      <c r="A3" s="24" t="s">
        <v>148</v>
      </c>
      <c r="C3" s="4"/>
      <c r="D3" s="4"/>
      <c r="E3" s="4"/>
      <c r="G3" s="1" t="s">
        <v>2</v>
      </c>
    </row>
    <row r="4" spans="1:7" ht="36.75" customHeight="1">
      <c r="A4" s="5" t="s">
        <v>42</v>
      </c>
      <c r="B4" s="6" t="s">
        <v>43</v>
      </c>
      <c r="C4" s="7" t="s">
        <v>44</v>
      </c>
      <c r="D4" s="7" t="s">
        <v>128</v>
      </c>
      <c r="E4" s="7" t="s">
        <v>31</v>
      </c>
      <c r="F4" s="8" t="s">
        <v>56</v>
      </c>
      <c r="G4" s="8" t="s">
        <v>57</v>
      </c>
    </row>
    <row r="5" spans="1:7" ht="24.75" customHeight="1">
      <c r="A5" s="9"/>
      <c r="B5" s="9"/>
      <c r="C5" s="91"/>
      <c r="D5" s="9"/>
      <c r="E5" s="13"/>
      <c r="F5" s="13"/>
      <c r="G5" s="13"/>
    </row>
    <row r="6" spans="1:7" ht="24.75" customHeight="1">
      <c r="A6" s="89"/>
      <c r="B6" s="89"/>
      <c r="C6" s="89"/>
      <c r="D6" s="89"/>
      <c r="E6" s="89"/>
      <c r="F6" s="90"/>
      <c r="G6" s="89"/>
    </row>
    <row r="7" spans="1:7" ht="24.75" customHeight="1">
      <c r="A7" s="90"/>
      <c r="B7" s="89"/>
      <c r="C7" s="89"/>
      <c r="D7" s="89"/>
      <c r="E7" s="89"/>
      <c r="F7" s="90"/>
      <c r="G7" s="89"/>
    </row>
    <row r="8" spans="1:7" ht="24.75" customHeight="1">
      <c r="A8" s="90"/>
      <c r="B8" s="89"/>
      <c r="C8" s="89"/>
      <c r="D8" s="89"/>
      <c r="E8" s="89"/>
      <c r="F8" s="89"/>
      <c r="G8" s="89"/>
    </row>
    <row r="9" spans="1:7" ht="24.75" customHeight="1">
      <c r="A9" s="90"/>
      <c r="B9" s="89"/>
      <c r="C9" s="89"/>
      <c r="D9" s="89"/>
      <c r="E9" s="89"/>
      <c r="F9" s="89"/>
      <c r="G9" s="90"/>
    </row>
    <row r="10" spans="1:7" ht="24.75" customHeight="1">
      <c r="A10" s="90"/>
      <c r="B10" s="89"/>
      <c r="C10" s="89"/>
      <c r="D10" s="89"/>
      <c r="E10" s="89"/>
      <c r="F10" s="89"/>
      <c r="G10" s="90"/>
    </row>
    <row r="11" spans="1:7" ht="24.75" customHeight="1">
      <c r="A11" s="90"/>
      <c r="B11" s="90"/>
      <c r="C11" s="89"/>
      <c r="D11" s="89"/>
      <c r="E11" s="89"/>
      <c r="F11" s="89"/>
      <c r="G11" s="90"/>
    </row>
    <row r="12" spans="1:7" ht="24.75" customHeight="1">
      <c r="A12" s="90"/>
      <c r="B12" s="90"/>
      <c r="C12" s="89"/>
      <c r="D12" s="90"/>
      <c r="E12" s="89"/>
      <c r="F12" s="89"/>
      <c r="G12" s="90"/>
    </row>
    <row r="13" spans="1:7" ht="24.75" customHeight="1">
      <c r="A13" s="90"/>
      <c r="B13" s="90"/>
      <c r="C13" s="89"/>
      <c r="D13" s="90"/>
      <c r="E13" s="89"/>
      <c r="F13" s="90"/>
      <c r="G13" s="90"/>
    </row>
    <row r="14" spans="1:7" ht="24.75" customHeight="1">
      <c r="A14" s="90"/>
      <c r="B14" s="90"/>
      <c r="C14" s="89"/>
      <c r="D14" s="89"/>
      <c r="E14" s="89"/>
      <c r="F14" s="90"/>
      <c r="G14" s="90"/>
    </row>
    <row r="15" spans="1:7" ht="24.75" customHeight="1">
      <c r="A15" s="90"/>
      <c r="B15" s="90"/>
      <c r="C15" s="89"/>
      <c r="D15" s="89"/>
      <c r="E15" s="89"/>
      <c r="F15" s="90"/>
      <c r="G15" s="90"/>
    </row>
    <row r="16" spans="1:7" ht="24.75" customHeight="1">
      <c r="A16" s="90"/>
      <c r="B16" s="90"/>
      <c r="C16" s="89"/>
      <c r="D16" s="89"/>
      <c r="E16" s="89"/>
      <c r="F16" s="90"/>
      <c r="G16" s="90"/>
    </row>
    <row r="17" spans="1:7" ht="24.75" customHeight="1">
      <c r="A17" s="90"/>
      <c r="B17" s="90"/>
      <c r="C17" s="89"/>
      <c r="D17" s="89"/>
      <c r="E17" s="89"/>
      <c r="F17" s="90"/>
      <c r="G17" s="90"/>
    </row>
    <row r="18" spans="1:7" ht="24.75" customHeight="1">
      <c r="A18" s="90"/>
      <c r="B18" s="90"/>
      <c r="C18" s="89"/>
      <c r="D18" s="89"/>
      <c r="E18" s="89"/>
      <c r="F18" s="90"/>
      <c r="G18" s="90"/>
    </row>
    <row r="19" spans="3:4" ht="11.25">
      <c r="C19" s="14"/>
      <c r="D19" s="14"/>
    </row>
    <row r="20" spans="3:4" ht="11.25">
      <c r="C20" s="14"/>
      <c r="D20" s="14"/>
    </row>
    <row r="21" ht="11.25">
      <c r="D21" s="14"/>
    </row>
    <row r="26" ht="11.25">
      <c r="C26" s="14"/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firstPageNumber="19" useFirstPageNumber="1" horizontalDpi="600" verticalDpi="600" orientation="landscape" paperSize="9" r:id="rId1"/>
  <headerFooter scaleWithDoc="0" alignWithMargins="0">
    <oddFooter>&amp;C&amp;14— &amp;P —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19"/>
  <sheetViews>
    <sheetView showGridLines="0" showZeros="0" zoomScalePageLayoutView="0" workbookViewId="0" topLeftCell="A1">
      <selection activeCell="F28" sqref="F28"/>
    </sheetView>
  </sheetViews>
  <sheetFormatPr defaultColWidth="9.16015625" defaultRowHeight="11.25"/>
  <cols>
    <col min="1" max="1" width="9.16015625" style="0" customWidth="1"/>
    <col min="2" max="2" width="38.33203125" style="0" customWidth="1"/>
    <col min="3" max="8" width="17.66015625" style="0" customWidth="1"/>
  </cols>
  <sheetData>
    <row r="1" spans="1:8" ht="12.75" customHeight="1">
      <c r="A1" s="14"/>
      <c r="B1" s="14"/>
      <c r="C1" s="14"/>
      <c r="D1" s="14"/>
      <c r="E1" s="14"/>
      <c r="F1" s="14"/>
      <c r="G1" s="14"/>
      <c r="H1" s="15" t="s">
        <v>139</v>
      </c>
    </row>
    <row r="2" spans="1:8" ht="17.25" customHeight="1">
      <c r="A2" s="16" t="s">
        <v>140</v>
      </c>
      <c r="B2" s="17"/>
      <c r="C2" s="17"/>
      <c r="D2" s="17"/>
      <c r="E2" s="17"/>
      <c r="F2" s="17"/>
      <c r="G2" s="17"/>
      <c r="H2" s="17"/>
    </row>
    <row r="3" spans="1:8" ht="20.25" customHeight="1">
      <c r="A3" s="211" t="s">
        <v>148</v>
      </c>
      <c r="B3" s="211"/>
      <c r="C3" s="14"/>
      <c r="D3" s="14"/>
      <c r="E3" s="14"/>
      <c r="F3" s="14"/>
      <c r="G3" s="14"/>
      <c r="H3" s="15" t="s">
        <v>2</v>
      </c>
    </row>
    <row r="4" spans="1:8" ht="23.25" customHeight="1">
      <c r="A4" s="212" t="s">
        <v>43</v>
      </c>
      <c r="B4" s="212" t="s">
        <v>131</v>
      </c>
      <c r="C4" s="18" t="s">
        <v>141</v>
      </c>
      <c r="D4" s="19"/>
      <c r="E4" s="18"/>
      <c r="F4" s="18"/>
      <c r="G4" s="18"/>
      <c r="H4" s="18"/>
    </row>
    <row r="5" spans="1:8" ht="23.25" customHeight="1">
      <c r="A5" s="212"/>
      <c r="B5" s="212"/>
      <c r="C5" s="214" t="s">
        <v>31</v>
      </c>
      <c r="D5" s="212" t="s">
        <v>133</v>
      </c>
      <c r="E5" s="20" t="s">
        <v>134</v>
      </c>
      <c r="F5" s="20"/>
      <c r="G5" s="20"/>
      <c r="H5" s="212" t="s">
        <v>107</v>
      </c>
    </row>
    <row r="6" spans="1:8" ht="25.5" customHeight="1">
      <c r="A6" s="213"/>
      <c r="B6" s="213"/>
      <c r="C6" s="215"/>
      <c r="D6" s="213"/>
      <c r="E6" s="22" t="s">
        <v>47</v>
      </c>
      <c r="F6" s="22" t="s">
        <v>135</v>
      </c>
      <c r="G6" s="22" t="s">
        <v>136</v>
      </c>
      <c r="H6" s="213"/>
    </row>
    <row r="7" spans="1:9" ht="24.75" customHeight="1">
      <c r="A7" s="9"/>
      <c r="B7" s="9"/>
      <c r="C7" s="13"/>
      <c r="D7" s="13"/>
      <c r="E7" s="13"/>
      <c r="F7" s="13"/>
      <c r="G7" s="13"/>
      <c r="H7" s="13"/>
      <c r="I7" s="14"/>
    </row>
    <row r="8" spans="1:8" ht="24.75" customHeight="1">
      <c r="A8" s="89"/>
      <c r="B8" s="89"/>
      <c r="C8" s="89"/>
      <c r="D8" s="89"/>
      <c r="E8" s="89"/>
      <c r="F8" s="89"/>
      <c r="G8" s="89"/>
      <c r="H8" s="89"/>
    </row>
    <row r="9" spans="1:8" ht="24.75" customHeight="1">
      <c r="A9" s="89"/>
      <c r="B9" s="89"/>
      <c r="C9" s="89"/>
      <c r="D9" s="89"/>
      <c r="E9" s="89"/>
      <c r="F9" s="89"/>
      <c r="G9" s="89"/>
      <c r="H9" s="89"/>
    </row>
    <row r="10" spans="1:8" ht="24.75" customHeight="1">
      <c r="A10" s="89"/>
      <c r="B10" s="89"/>
      <c r="C10" s="89"/>
      <c r="D10" s="89"/>
      <c r="E10" s="89"/>
      <c r="F10" s="89"/>
      <c r="G10" s="89"/>
      <c r="H10" s="89"/>
    </row>
    <row r="11" spans="1:8" ht="24.75" customHeight="1">
      <c r="A11" s="89"/>
      <c r="B11" s="89"/>
      <c r="C11" s="89"/>
      <c r="D11" s="89"/>
      <c r="E11" s="89"/>
      <c r="F11" s="89"/>
      <c r="G11" s="89"/>
      <c r="H11" s="90"/>
    </row>
    <row r="12" spans="1:8" ht="24.75" customHeight="1">
      <c r="A12" s="90"/>
      <c r="B12" s="89"/>
      <c r="C12" s="89"/>
      <c r="D12" s="89"/>
      <c r="E12" s="89"/>
      <c r="F12" s="89"/>
      <c r="G12" s="89"/>
      <c r="H12" s="90"/>
    </row>
    <row r="13" spans="1:8" ht="24.75" customHeight="1">
      <c r="A13" s="90"/>
      <c r="B13" s="89"/>
      <c r="C13" s="89"/>
      <c r="D13" s="89"/>
      <c r="E13" s="89"/>
      <c r="F13" s="89"/>
      <c r="G13" s="89"/>
      <c r="H13" s="90"/>
    </row>
    <row r="14" spans="1:8" ht="24.75" customHeight="1">
      <c r="A14" s="90"/>
      <c r="B14" s="89"/>
      <c r="C14" s="90"/>
      <c r="D14" s="89"/>
      <c r="E14" s="89"/>
      <c r="F14" s="89"/>
      <c r="G14" s="90"/>
      <c r="H14" s="90"/>
    </row>
    <row r="15" spans="1:8" ht="24.75" customHeight="1">
      <c r="A15" s="90"/>
      <c r="B15" s="89"/>
      <c r="C15" s="90"/>
      <c r="D15" s="90"/>
      <c r="E15" s="90"/>
      <c r="F15" s="89"/>
      <c r="G15" s="90"/>
      <c r="H15" s="90"/>
    </row>
    <row r="16" spans="1:8" ht="24.75" customHeight="1">
      <c r="A16" s="90"/>
      <c r="B16" s="89"/>
      <c r="C16" s="90"/>
      <c r="D16" s="90"/>
      <c r="E16" s="89"/>
      <c r="F16" s="89"/>
      <c r="G16" s="90"/>
      <c r="H16" s="90"/>
    </row>
    <row r="17" spans="1:8" ht="24.75" customHeight="1">
      <c r="A17" s="90"/>
      <c r="B17" s="89"/>
      <c r="C17" s="89"/>
      <c r="D17" s="90"/>
      <c r="E17" s="89"/>
      <c r="F17" s="89"/>
      <c r="G17" s="90"/>
      <c r="H17" s="90"/>
    </row>
    <row r="18" spans="1:8" ht="24.75" customHeight="1">
      <c r="A18" s="90"/>
      <c r="B18" s="89"/>
      <c r="C18" s="90"/>
      <c r="D18" s="90"/>
      <c r="E18" s="90"/>
      <c r="F18" s="90"/>
      <c r="G18" s="90"/>
      <c r="H18" s="90"/>
    </row>
    <row r="19" spans="1:8" ht="24.75" customHeight="1">
      <c r="A19" s="90"/>
      <c r="B19" s="89"/>
      <c r="C19" s="89"/>
      <c r="D19" s="90"/>
      <c r="E19" s="90"/>
      <c r="F19" s="90"/>
      <c r="G19" s="90"/>
      <c r="H19" s="90"/>
    </row>
  </sheetData>
  <sheetProtection/>
  <mergeCells count="6">
    <mergeCell ref="A3:B3"/>
    <mergeCell ref="A4:A6"/>
    <mergeCell ref="B4:B6"/>
    <mergeCell ref="C5:C6"/>
    <mergeCell ref="D5:D6"/>
    <mergeCell ref="H5:H6"/>
  </mergeCells>
  <printOptions horizontalCentered="1"/>
  <pageMargins left="0.7480314960629921" right="0.7480314960629921" top="0.984251968503937" bottom="0.984251968503937" header="0.5118110236220472" footer="0.5118110236220472"/>
  <pageSetup firstPageNumber="20" useFirstPageNumber="1" horizontalDpi="600" verticalDpi="600" orientation="landscape" paperSize="9" r:id="rId1"/>
  <headerFooter scaleWithDoc="0" alignWithMargins="0">
    <oddFooter>&amp;C&amp;14— &amp;P —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18"/>
  <sheetViews>
    <sheetView showGridLines="0" showZeros="0" tabSelected="1" zoomScalePageLayoutView="0" workbookViewId="0" topLeftCell="A1">
      <selection activeCell="J13" sqref="J13"/>
    </sheetView>
  </sheetViews>
  <sheetFormatPr defaultColWidth="9.16015625" defaultRowHeight="11.25"/>
  <cols>
    <col min="1" max="1" width="15" style="0" customWidth="1"/>
    <col min="2" max="2" width="11.5" style="0" customWidth="1"/>
    <col min="3" max="3" width="34.66015625" style="0" customWidth="1"/>
    <col min="4" max="4" width="33.5" style="0" customWidth="1"/>
    <col min="5" max="5" width="19.83203125" style="0" customWidth="1"/>
    <col min="6" max="6" width="19.33203125" style="0" customWidth="1"/>
    <col min="7" max="7" width="25.33203125" style="0" customWidth="1"/>
  </cols>
  <sheetData>
    <row r="1" ht="18.75" customHeight="1">
      <c r="G1" s="1" t="s">
        <v>142</v>
      </c>
    </row>
    <row r="2" spans="1:7" ht="21" customHeight="1">
      <c r="A2" s="2" t="s">
        <v>143</v>
      </c>
      <c r="B2" s="2"/>
      <c r="C2" s="2"/>
      <c r="D2" s="2"/>
      <c r="E2" s="2"/>
      <c r="F2" s="2"/>
      <c r="G2" s="2"/>
    </row>
    <row r="3" spans="1:7" ht="12.75" customHeight="1">
      <c r="A3" s="3" t="s">
        <v>148</v>
      </c>
      <c r="C3" s="4"/>
      <c r="D3" s="4"/>
      <c r="E3" s="4"/>
      <c r="G3" s="1" t="s">
        <v>2</v>
      </c>
    </row>
    <row r="4" spans="1:7" ht="30.75" customHeight="1">
      <c r="A4" s="5" t="s">
        <v>42</v>
      </c>
      <c r="B4" s="6" t="s">
        <v>43</v>
      </c>
      <c r="C4" s="7" t="s">
        <v>44</v>
      </c>
      <c r="D4" s="7" t="s">
        <v>128</v>
      </c>
      <c r="E4" s="7" t="s">
        <v>31</v>
      </c>
      <c r="F4" s="8" t="s">
        <v>56</v>
      </c>
      <c r="G4" s="8" t="s">
        <v>57</v>
      </c>
    </row>
    <row r="5" spans="1:7" ht="24.75" customHeight="1">
      <c r="A5" s="9"/>
      <c r="B5" s="9"/>
      <c r="C5" s="91"/>
      <c r="D5" s="9"/>
      <c r="E5" s="13"/>
      <c r="F5" s="13"/>
      <c r="G5" s="13"/>
    </row>
    <row r="6" spans="1:7" ht="24.75" customHeight="1">
      <c r="A6" s="89"/>
      <c r="B6" s="89"/>
      <c r="C6" s="89"/>
      <c r="D6" s="89"/>
      <c r="E6" s="89"/>
      <c r="F6" s="89"/>
      <c r="G6" s="89"/>
    </row>
    <row r="7" spans="1:7" ht="24.75" customHeight="1">
      <c r="A7" s="89"/>
      <c r="B7" s="89"/>
      <c r="C7" s="89"/>
      <c r="D7" s="89"/>
      <c r="E7" s="89"/>
      <c r="F7" s="89"/>
      <c r="G7" s="89"/>
    </row>
    <row r="8" spans="1:7" ht="24.75" customHeight="1">
      <c r="A8" s="89"/>
      <c r="B8" s="89"/>
      <c r="C8" s="89"/>
      <c r="D8" s="89"/>
      <c r="E8" s="89"/>
      <c r="F8" s="89"/>
      <c r="G8" s="89"/>
    </row>
    <row r="9" spans="1:7" ht="24.75" customHeight="1">
      <c r="A9" s="89"/>
      <c r="B9" s="89"/>
      <c r="C9" s="89"/>
      <c r="D9" s="89"/>
      <c r="E9" s="89"/>
      <c r="F9" s="89"/>
      <c r="G9" s="89"/>
    </row>
    <row r="10" spans="1:7" ht="24.75" customHeight="1">
      <c r="A10" s="89"/>
      <c r="B10" s="89"/>
      <c r="C10" s="89"/>
      <c r="D10" s="89"/>
      <c r="E10" s="89"/>
      <c r="F10" s="89"/>
      <c r="G10" s="89"/>
    </row>
    <row r="11" spans="1:7" ht="24.75" customHeight="1">
      <c r="A11" s="89"/>
      <c r="B11" s="89"/>
      <c r="C11" s="89"/>
      <c r="D11" s="89"/>
      <c r="E11" s="90"/>
      <c r="F11" s="89"/>
      <c r="G11" s="90"/>
    </row>
    <row r="12" spans="1:7" ht="24.75" customHeight="1">
      <c r="A12" s="89"/>
      <c r="B12" s="89"/>
      <c r="C12" s="89"/>
      <c r="D12" s="89"/>
      <c r="E12" s="90"/>
      <c r="F12" s="89"/>
      <c r="G12" s="90"/>
    </row>
    <row r="13" spans="1:7" ht="24.75" customHeight="1">
      <c r="A13" s="89"/>
      <c r="B13" s="89"/>
      <c r="C13" s="89"/>
      <c r="D13" s="89"/>
      <c r="E13" s="89"/>
      <c r="F13" s="89"/>
      <c r="G13" s="89"/>
    </row>
    <row r="14" spans="1:7" ht="24.75" customHeight="1">
      <c r="A14" s="89"/>
      <c r="B14" s="89"/>
      <c r="C14" s="89"/>
      <c r="D14" s="89"/>
      <c r="E14" s="89"/>
      <c r="F14" s="89"/>
      <c r="G14" s="90"/>
    </row>
    <row r="15" spans="1:7" ht="24.75" customHeight="1">
      <c r="A15" s="89"/>
      <c r="B15" s="90"/>
      <c r="C15" s="89"/>
      <c r="D15" s="89"/>
      <c r="E15" s="89"/>
      <c r="F15" s="90"/>
      <c r="G15" s="90"/>
    </row>
    <row r="16" spans="1:7" ht="24.75" customHeight="1">
      <c r="A16" s="89"/>
      <c r="B16" s="89"/>
      <c r="C16" s="89"/>
      <c r="D16" s="89"/>
      <c r="E16" s="89"/>
      <c r="F16" s="90"/>
      <c r="G16" s="90"/>
    </row>
    <row r="17" spans="1:7" ht="24.75" customHeight="1">
      <c r="A17" s="90"/>
      <c r="B17" s="89"/>
      <c r="C17" s="89"/>
      <c r="D17" s="89"/>
      <c r="E17" s="89"/>
      <c r="F17" s="90"/>
      <c r="G17" s="89"/>
    </row>
    <row r="18" spans="1:7" ht="24.75" customHeight="1">
      <c r="A18" s="90"/>
      <c r="B18" s="89"/>
      <c r="C18" s="89"/>
      <c r="D18" s="89"/>
      <c r="E18" s="89"/>
      <c r="F18" s="90"/>
      <c r="G18" s="90"/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firstPageNumber="21" useFirstPageNumber="1" horizontalDpi="600" verticalDpi="600" orientation="landscape" paperSize="9" r:id="rId1"/>
  <headerFooter scaleWithDoc="0" alignWithMargins="0">
    <oddFooter>&amp;C&amp;14— &amp;P —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R17"/>
  <sheetViews>
    <sheetView zoomScalePageLayoutView="0" workbookViewId="0" topLeftCell="A1">
      <selection activeCell="Q23" sqref="Q23"/>
    </sheetView>
  </sheetViews>
  <sheetFormatPr defaultColWidth="9.33203125" defaultRowHeight="11.25"/>
  <cols>
    <col min="1" max="1" width="7" style="0" customWidth="1"/>
    <col min="2" max="2" width="5.5" style="0" customWidth="1"/>
    <col min="6" max="6" width="5.83203125" style="0" customWidth="1"/>
  </cols>
  <sheetData>
    <row r="1" spans="1:18" ht="11.25">
      <c r="A1" s="100"/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1" t="s">
        <v>149</v>
      </c>
    </row>
    <row r="2" spans="1:18" ht="27">
      <c r="A2" s="102" t="s">
        <v>172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</row>
    <row r="3" spans="1:18" ht="21" customHeight="1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4" t="s">
        <v>2</v>
      </c>
    </row>
    <row r="4" spans="1:18" ht="23.25" customHeight="1">
      <c r="A4" s="216" t="s">
        <v>150</v>
      </c>
      <c r="B4" s="216" t="s">
        <v>128</v>
      </c>
      <c r="C4" s="216" t="s">
        <v>151</v>
      </c>
      <c r="D4" s="216" t="s">
        <v>152</v>
      </c>
      <c r="E4" s="216" t="s">
        <v>153</v>
      </c>
      <c r="F4" s="216" t="s">
        <v>91</v>
      </c>
      <c r="G4" s="216" t="s">
        <v>154</v>
      </c>
      <c r="H4" s="216" t="s">
        <v>155</v>
      </c>
      <c r="I4" s="216"/>
      <c r="J4" s="216"/>
      <c r="K4" s="216"/>
      <c r="L4" s="216"/>
      <c r="M4" s="216"/>
      <c r="N4" s="216" t="s">
        <v>156</v>
      </c>
      <c r="O4" s="216" t="s">
        <v>157</v>
      </c>
      <c r="P4" s="216" t="s">
        <v>158</v>
      </c>
      <c r="Q4" s="216" t="s">
        <v>159</v>
      </c>
      <c r="R4" s="216" t="s">
        <v>160</v>
      </c>
    </row>
    <row r="5" spans="1:18" ht="66" customHeight="1">
      <c r="A5" s="216"/>
      <c r="B5" s="216"/>
      <c r="C5" s="216"/>
      <c r="D5" s="216"/>
      <c r="E5" s="216"/>
      <c r="F5" s="216"/>
      <c r="G5" s="216"/>
      <c r="H5" s="95" t="s">
        <v>47</v>
      </c>
      <c r="I5" s="95" t="s">
        <v>161</v>
      </c>
      <c r="J5" s="95" t="s">
        <v>162</v>
      </c>
      <c r="K5" s="95" t="s">
        <v>163</v>
      </c>
      <c r="L5" s="95" t="s">
        <v>164</v>
      </c>
      <c r="M5" s="95" t="s">
        <v>165</v>
      </c>
      <c r="N5" s="216"/>
      <c r="O5" s="216"/>
      <c r="P5" s="216"/>
      <c r="Q5" s="216"/>
      <c r="R5" s="216"/>
    </row>
    <row r="6" spans="1:18" ht="24.75" customHeight="1">
      <c r="A6" s="96"/>
      <c r="B6" s="96"/>
      <c r="C6" s="96"/>
      <c r="D6" s="97"/>
      <c r="E6" s="98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</row>
    <row r="7" spans="1:18" ht="24.75" customHeight="1">
      <c r="A7" s="90"/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</row>
    <row r="8" spans="1:18" ht="24.75" customHeight="1">
      <c r="A8" s="90"/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</row>
    <row r="9" spans="1:18" ht="24.75" customHeight="1">
      <c r="A9" s="90"/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</row>
    <row r="10" spans="1:18" ht="24.75" customHeight="1">
      <c r="A10" s="90"/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</row>
    <row r="11" spans="1:18" ht="24.75" customHeight="1">
      <c r="A11" s="90"/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</row>
    <row r="12" spans="1:18" ht="24.75" customHeight="1">
      <c r="A12" s="90"/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</row>
    <row r="13" spans="1:18" ht="24.75" customHeight="1">
      <c r="A13" s="90"/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</row>
    <row r="14" spans="1:18" ht="24.75" customHeight="1">
      <c r="A14" s="90"/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</row>
    <row r="15" spans="1:18" ht="24.75" customHeight="1">
      <c r="A15" s="90"/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</row>
    <row r="16" spans="1:18" ht="24.75" customHeight="1">
      <c r="A16" s="90"/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</row>
    <row r="17" spans="1:18" ht="24.75" customHeight="1">
      <c r="A17" s="90"/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</row>
  </sheetData>
  <sheetProtection/>
  <mergeCells count="13">
    <mergeCell ref="R4:R5"/>
    <mergeCell ref="G4:G5"/>
    <mergeCell ref="H4:M4"/>
    <mergeCell ref="N4:N5"/>
    <mergeCell ref="O4:O5"/>
    <mergeCell ref="P4:P5"/>
    <mergeCell ref="Q4:Q5"/>
    <mergeCell ref="A4:A5"/>
    <mergeCell ref="B4:B5"/>
    <mergeCell ref="C4:C5"/>
    <mergeCell ref="D4:D5"/>
    <mergeCell ref="E4:E5"/>
    <mergeCell ref="F4:F5"/>
  </mergeCells>
  <printOptions horizontalCentered="1"/>
  <pageMargins left="0.7480314960629921" right="0.7480314960629921" top="0.984251968503937" bottom="0.984251968503937" header="0.5118110236220472" footer="0.5118110236220472"/>
  <pageSetup firstPageNumber="22" useFirstPageNumber="1" horizontalDpi="600" verticalDpi="600" orientation="landscape" paperSize="9" r:id="rId1"/>
  <headerFooter scaleWithDoc="0" alignWithMargins="0">
    <oddFooter>&amp;C&amp;14— &amp;P —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9"/>
  <sheetViews>
    <sheetView showGridLines="0" showZeros="0" zoomScalePageLayoutView="0" workbookViewId="0" topLeftCell="A16">
      <selection activeCell="B7" sqref="B7"/>
    </sheetView>
  </sheetViews>
  <sheetFormatPr defaultColWidth="9.16015625" defaultRowHeight="12.75" customHeight="1"/>
  <cols>
    <col min="1" max="1" width="29.33203125" style="0" customWidth="1"/>
    <col min="2" max="2" width="22.16015625" style="0" customWidth="1"/>
    <col min="3" max="3" width="31.33203125" style="0" customWidth="1"/>
    <col min="4" max="4" width="22.33203125" style="0" customWidth="1"/>
    <col min="5" max="5" width="25" style="0" customWidth="1"/>
    <col min="6" max="6" width="18.16015625" style="0" customWidth="1"/>
  </cols>
  <sheetData>
    <row r="1" ht="17.25" customHeight="1">
      <c r="D1" s="1" t="s">
        <v>0</v>
      </c>
    </row>
    <row r="2" spans="1:4" ht="25.5" customHeight="1">
      <c r="A2" s="16" t="s">
        <v>1</v>
      </c>
      <c r="B2" s="34"/>
      <c r="C2" s="34"/>
      <c r="D2" s="34"/>
    </row>
    <row r="3" spans="1:4" ht="21" customHeight="1">
      <c r="A3" s="113" t="s">
        <v>203</v>
      </c>
      <c r="D3" s="61" t="s">
        <v>144</v>
      </c>
    </row>
    <row r="4" spans="1:4" ht="21" customHeight="1">
      <c r="A4" s="187" t="s">
        <v>3</v>
      </c>
      <c r="B4" s="188"/>
      <c r="C4" s="31" t="s">
        <v>4</v>
      </c>
      <c r="D4" s="28"/>
    </row>
    <row r="5" spans="1:4" ht="21" customHeight="1">
      <c r="A5" s="35" t="s">
        <v>5</v>
      </c>
      <c r="B5" s="51" t="s">
        <v>170</v>
      </c>
      <c r="C5" s="51" t="s">
        <v>6</v>
      </c>
      <c r="D5" s="36" t="s">
        <v>170</v>
      </c>
    </row>
    <row r="6" spans="1:4" ht="18" customHeight="1">
      <c r="A6" s="52"/>
      <c r="B6" s="53"/>
      <c r="C6" s="45" t="s">
        <v>7</v>
      </c>
      <c r="D6" s="120" t="s">
        <v>208</v>
      </c>
    </row>
    <row r="7" spans="1:4" ht="18" customHeight="1">
      <c r="A7" s="37" t="s">
        <v>8</v>
      </c>
      <c r="B7" s="30">
        <v>3100207</v>
      </c>
      <c r="C7" s="40" t="s">
        <v>9</v>
      </c>
      <c r="D7" s="120" t="s">
        <v>208</v>
      </c>
    </row>
    <row r="8" spans="1:4" ht="18" customHeight="1">
      <c r="A8" s="37" t="s">
        <v>10</v>
      </c>
      <c r="B8" s="118" t="s">
        <v>208</v>
      </c>
      <c r="C8" s="40" t="s">
        <v>11</v>
      </c>
      <c r="D8" s="120" t="s">
        <v>208</v>
      </c>
    </row>
    <row r="9" spans="1:4" ht="18" customHeight="1">
      <c r="A9" s="37" t="s">
        <v>12</v>
      </c>
      <c r="B9" s="119" t="s">
        <v>208</v>
      </c>
      <c r="C9" s="40" t="s">
        <v>13</v>
      </c>
      <c r="D9" s="120" t="s">
        <v>208</v>
      </c>
    </row>
    <row r="10" spans="1:4" ht="18" customHeight="1">
      <c r="A10" s="37" t="s">
        <v>14</v>
      </c>
      <c r="B10" s="118" t="s">
        <v>208</v>
      </c>
      <c r="C10" s="40" t="s">
        <v>15</v>
      </c>
      <c r="D10" s="120" t="s">
        <v>208</v>
      </c>
    </row>
    <row r="11" spans="1:4" ht="18" customHeight="1">
      <c r="A11" s="37" t="s">
        <v>16</v>
      </c>
      <c r="B11" s="119" t="s">
        <v>208</v>
      </c>
      <c r="C11" s="40" t="s">
        <v>17</v>
      </c>
      <c r="D11" s="120" t="s">
        <v>208</v>
      </c>
    </row>
    <row r="12" spans="1:4" ht="18" customHeight="1">
      <c r="A12" s="37" t="s">
        <v>18</v>
      </c>
      <c r="B12" s="120" t="s">
        <v>208</v>
      </c>
      <c r="C12" s="40" t="s">
        <v>174</v>
      </c>
      <c r="D12" s="120" t="s">
        <v>208</v>
      </c>
    </row>
    <row r="13" spans="1:4" ht="18" customHeight="1">
      <c r="A13" s="37" t="s">
        <v>19</v>
      </c>
      <c r="B13" s="118" t="s">
        <v>208</v>
      </c>
      <c r="C13" s="40" t="s">
        <v>20</v>
      </c>
      <c r="D13" s="115">
        <v>285168</v>
      </c>
    </row>
    <row r="14" spans="1:4" ht="18" customHeight="1">
      <c r="A14" s="37"/>
      <c r="B14" s="13"/>
      <c r="C14" s="40" t="s">
        <v>175</v>
      </c>
      <c r="D14" s="120" t="s">
        <v>208</v>
      </c>
    </row>
    <row r="15" spans="1:4" ht="18" customHeight="1">
      <c r="A15" s="37"/>
      <c r="B15" s="42"/>
      <c r="C15" s="37" t="s">
        <v>176</v>
      </c>
      <c r="D15" s="115">
        <v>120850</v>
      </c>
    </row>
    <row r="16" spans="1:4" ht="18" customHeight="1">
      <c r="A16" s="37"/>
      <c r="B16" s="41"/>
      <c r="C16" s="40" t="s">
        <v>177</v>
      </c>
      <c r="D16" s="120" t="s">
        <v>208</v>
      </c>
    </row>
    <row r="17" spans="1:4" ht="18" customHeight="1">
      <c r="A17" s="37"/>
      <c r="B17" s="38"/>
      <c r="C17" s="37" t="s">
        <v>178</v>
      </c>
      <c r="D17" s="120" t="s">
        <v>208</v>
      </c>
    </row>
    <row r="18" spans="1:4" ht="18" customHeight="1">
      <c r="A18" s="37"/>
      <c r="B18" s="13"/>
      <c r="C18" s="37" t="s">
        <v>179</v>
      </c>
      <c r="D18" s="120" t="s">
        <v>208</v>
      </c>
    </row>
    <row r="19" spans="1:4" ht="18" customHeight="1">
      <c r="A19" s="37"/>
      <c r="B19" s="41"/>
      <c r="C19" s="37" t="s">
        <v>180</v>
      </c>
      <c r="D19" s="120" t="s">
        <v>208</v>
      </c>
    </row>
    <row r="20" spans="1:5" ht="18" customHeight="1">
      <c r="A20" s="37"/>
      <c r="B20" s="38"/>
      <c r="C20" s="37" t="s">
        <v>181</v>
      </c>
      <c r="D20" s="120" t="s">
        <v>207</v>
      </c>
      <c r="E20" s="114"/>
    </row>
    <row r="21" spans="1:4" ht="18" customHeight="1">
      <c r="A21" s="37"/>
      <c r="B21" s="13"/>
      <c r="C21" s="37" t="s">
        <v>182</v>
      </c>
      <c r="D21" s="120" t="s">
        <v>207</v>
      </c>
    </row>
    <row r="22" spans="1:5" ht="18" customHeight="1">
      <c r="A22" s="43"/>
      <c r="B22" s="47"/>
      <c r="C22" s="37" t="s">
        <v>183</v>
      </c>
      <c r="D22" s="120" t="s">
        <v>207</v>
      </c>
      <c r="E22" s="14"/>
    </row>
    <row r="23" spans="1:4" ht="18" customHeight="1">
      <c r="A23" s="43"/>
      <c r="B23" s="46"/>
      <c r="C23" s="37" t="s">
        <v>184</v>
      </c>
      <c r="D23" s="120" t="s">
        <v>207</v>
      </c>
    </row>
    <row r="24" spans="1:4" ht="18" customHeight="1">
      <c r="A24" s="43"/>
      <c r="B24" s="48"/>
      <c r="C24" s="37" t="s">
        <v>185</v>
      </c>
      <c r="D24" s="120" t="s">
        <v>207</v>
      </c>
    </row>
    <row r="25" spans="1:4" ht="18" customHeight="1">
      <c r="A25" s="43"/>
      <c r="B25" s="48"/>
      <c r="C25" s="37" t="s">
        <v>186</v>
      </c>
      <c r="D25" s="115">
        <v>165888</v>
      </c>
    </row>
    <row r="26" spans="1:4" ht="18" customHeight="1">
      <c r="A26" s="43"/>
      <c r="B26" s="48"/>
      <c r="C26" s="37" t="s">
        <v>187</v>
      </c>
      <c r="D26" s="120" t="s">
        <v>208</v>
      </c>
    </row>
    <row r="27" spans="1:4" ht="18" customHeight="1">
      <c r="A27" s="43"/>
      <c r="B27" s="48"/>
      <c r="C27" s="107" t="s">
        <v>188</v>
      </c>
      <c r="D27" s="120" t="s">
        <v>208</v>
      </c>
    </row>
    <row r="28" spans="1:4" ht="18" customHeight="1">
      <c r="A28" s="43"/>
      <c r="B28" s="48"/>
      <c r="C28" s="108" t="s">
        <v>189</v>
      </c>
      <c r="D28" s="116" t="s">
        <v>204</v>
      </c>
    </row>
    <row r="29" spans="1:4" ht="18" customHeight="1">
      <c r="A29" s="43"/>
      <c r="B29" s="48"/>
      <c r="C29" s="109" t="s">
        <v>190</v>
      </c>
      <c r="D29" s="120" t="s">
        <v>208</v>
      </c>
    </row>
    <row r="30" spans="1:4" ht="18" customHeight="1">
      <c r="A30" s="43"/>
      <c r="B30" s="52"/>
      <c r="C30" s="37" t="s">
        <v>191</v>
      </c>
      <c r="D30" s="118" t="s">
        <v>208</v>
      </c>
    </row>
    <row r="31" spans="1:4" ht="18" customHeight="1">
      <c r="A31" s="43"/>
      <c r="B31" s="52"/>
      <c r="C31" s="37" t="s">
        <v>192</v>
      </c>
      <c r="D31" s="119" t="s">
        <v>208</v>
      </c>
    </row>
    <row r="32" spans="1:4" ht="18" customHeight="1">
      <c r="A32" s="43"/>
      <c r="B32" s="52"/>
      <c r="C32" s="37" t="s">
        <v>193</v>
      </c>
      <c r="D32" s="118" t="s">
        <v>208</v>
      </c>
    </row>
    <row r="33" spans="1:4" ht="18" customHeight="1">
      <c r="A33" s="43"/>
      <c r="B33" s="52"/>
      <c r="C33" s="37" t="s">
        <v>194</v>
      </c>
      <c r="D33" s="121" t="s">
        <v>208</v>
      </c>
    </row>
    <row r="34" spans="1:4" ht="18" customHeight="1">
      <c r="A34" s="43"/>
      <c r="B34" s="52"/>
      <c r="C34" s="37" t="s">
        <v>195</v>
      </c>
      <c r="D34" s="121" t="s">
        <v>208</v>
      </c>
    </row>
    <row r="35" spans="1:4" ht="18" customHeight="1">
      <c r="A35" s="49" t="s">
        <v>21</v>
      </c>
      <c r="B35" s="122">
        <f>SUM(B7:B13)</f>
        <v>3100207</v>
      </c>
      <c r="C35" s="49" t="s">
        <v>22</v>
      </c>
      <c r="D35" s="116" t="s">
        <v>205</v>
      </c>
    </row>
    <row r="36" spans="1:4" ht="18" customHeight="1">
      <c r="A36" s="54" t="s">
        <v>23</v>
      </c>
      <c r="B36" s="123"/>
      <c r="C36" s="37"/>
      <c r="D36" s="13"/>
    </row>
    <row r="37" spans="1:4" ht="18" customHeight="1">
      <c r="A37" s="55" t="s">
        <v>24</v>
      </c>
      <c r="B37" s="126" t="s">
        <v>208</v>
      </c>
      <c r="C37" s="56" t="s">
        <v>25</v>
      </c>
      <c r="D37" s="44"/>
    </row>
    <row r="38" spans="1:4" ht="18" customHeight="1">
      <c r="A38" s="54"/>
      <c r="B38" s="124"/>
      <c r="C38" s="57"/>
      <c r="D38" s="39"/>
    </row>
    <row r="39" spans="1:4" ht="18" customHeight="1">
      <c r="A39" s="58" t="s">
        <v>26</v>
      </c>
      <c r="B39" s="117">
        <f>SUM(B35:B37)</f>
        <v>3100207</v>
      </c>
      <c r="C39" s="59" t="s">
        <v>27</v>
      </c>
      <c r="D39" s="117">
        <v>3100207</v>
      </c>
    </row>
  </sheetData>
  <sheetProtection/>
  <mergeCells count="1">
    <mergeCell ref="A4:B4"/>
  </mergeCells>
  <printOptions horizontalCentered="1"/>
  <pageMargins left="0.7480314960629921" right="0.7480314960629921" top="0.5905511811023623" bottom="0.5905511811023623" header="0.5118110236220472" footer="0.5118110236220472"/>
  <pageSetup firstPageNumber="11" useFirstPageNumber="1" horizontalDpi="180" verticalDpi="180" orientation="portrait" paperSize="9" r:id="rId1"/>
  <headerFooter scaleWithDoc="0" alignWithMargins="0">
    <oddFooter>&amp;C&amp;14— &amp;P —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20"/>
  <sheetViews>
    <sheetView showGridLines="0" showZeros="0" zoomScalePageLayoutView="0" workbookViewId="0" topLeftCell="A4">
      <selection activeCell="D9" sqref="D9"/>
    </sheetView>
  </sheetViews>
  <sheetFormatPr defaultColWidth="9.16015625" defaultRowHeight="12.75" customHeight="1"/>
  <cols>
    <col min="1" max="1" width="24.33203125" style="0" customWidth="1"/>
    <col min="2" max="2" width="22.66015625" style="0" customWidth="1"/>
    <col min="3" max="3" width="40.66015625" style="0" customWidth="1"/>
    <col min="4" max="4" width="13.33203125" style="0" customWidth="1"/>
    <col min="5" max="5" width="6.33203125" style="0" customWidth="1"/>
    <col min="6" max="6" width="18.16015625" style="0" customWidth="1"/>
    <col min="7" max="9" width="11.66015625" style="0" customWidth="1"/>
    <col min="10" max="13" width="8.16015625" style="0" customWidth="1"/>
    <col min="14" max="17" width="9.16015625" style="0" customWidth="1"/>
    <col min="18" max="18" width="6.5" style="0" customWidth="1"/>
    <col min="19" max="19" width="6.33203125" style="0" customWidth="1"/>
  </cols>
  <sheetData>
    <row r="1" ht="16.5" customHeight="1">
      <c r="S1" s="50" t="s">
        <v>28</v>
      </c>
    </row>
    <row r="2" spans="1:19" ht="24" customHeight="1">
      <c r="A2" s="16" t="s">
        <v>29</v>
      </c>
      <c r="B2" s="16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</row>
    <row r="3" spans="1:19" ht="27.75" customHeight="1">
      <c r="A3" s="66" t="s">
        <v>145</v>
      </c>
      <c r="B3" s="189" t="s">
        <v>206</v>
      </c>
      <c r="C3" s="189"/>
      <c r="D3" s="189"/>
      <c r="E3" s="189"/>
      <c r="F3" s="189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5" t="s">
        <v>2</v>
      </c>
    </row>
    <row r="4" spans="1:19" ht="20.25" customHeight="1">
      <c r="A4" s="62" t="s">
        <v>30</v>
      </c>
      <c r="B4" s="62"/>
      <c r="C4" s="62"/>
      <c r="D4" s="194" t="s">
        <v>31</v>
      </c>
      <c r="E4" s="194" t="s">
        <v>32</v>
      </c>
      <c r="F4" s="194" t="s">
        <v>33</v>
      </c>
      <c r="G4" s="194" t="s">
        <v>34</v>
      </c>
      <c r="H4" s="194" t="s">
        <v>35</v>
      </c>
      <c r="I4" s="196" t="s">
        <v>36</v>
      </c>
      <c r="J4" s="194" t="s">
        <v>37</v>
      </c>
      <c r="K4" s="194"/>
      <c r="L4" s="190" t="s">
        <v>38</v>
      </c>
      <c r="M4" s="62" t="s">
        <v>39</v>
      </c>
      <c r="N4" s="62"/>
      <c r="O4" s="62"/>
      <c r="P4" s="62"/>
      <c r="Q4" s="62"/>
      <c r="R4" s="192" t="s">
        <v>40</v>
      </c>
      <c r="S4" s="194" t="s">
        <v>41</v>
      </c>
    </row>
    <row r="5" spans="1:19" ht="67.5" customHeight="1">
      <c r="A5" s="63" t="s">
        <v>42</v>
      </c>
      <c r="B5" s="218" t="s">
        <v>320</v>
      </c>
      <c r="C5" s="112" t="s">
        <v>44</v>
      </c>
      <c r="D5" s="195"/>
      <c r="E5" s="195"/>
      <c r="F5" s="195"/>
      <c r="G5" s="195"/>
      <c r="H5" s="195"/>
      <c r="I5" s="197"/>
      <c r="J5" s="64" t="s">
        <v>45</v>
      </c>
      <c r="K5" s="65" t="s">
        <v>46</v>
      </c>
      <c r="L5" s="191"/>
      <c r="M5" s="63" t="s">
        <v>47</v>
      </c>
      <c r="N5" s="63" t="s">
        <v>48</v>
      </c>
      <c r="O5" s="63" t="s">
        <v>49</v>
      </c>
      <c r="P5" s="63" t="s">
        <v>50</v>
      </c>
      <c r="Q5" s="63" t="s">
        <v>51</v>
      </c>
      <c r="R5" s="193"/>
      <c r="S5" s="195"/>
    </row>
    <row r="6" spans="1:20" ht="24.75" customHeight="1">
      <c r="A6" s="9"/>
      <c r="B6" s="9"/>
      <c r="C6" s="217" t="s">
        <v>237</v>
      </c>
      <c r="D6" s="129">
        <v>3100207</v>
      </c>
      <c r="E6" s="118" t="s">
        <v>238</v>
      </c>
      <c r="F6" s="129">
        <v>3100207</v>
      </c>
      <c r="G6" s="118" t="s">
        <v>238</v>
      </c>
      <c r="H6" s="132" t="s">
        <v>238</v>
      </c>
      <c r="I6" s="118" t="s">
        <v>207</v>
      </c>
      <c r="J6" s="132" t="s">
        <v>207</v>
      </c>
      <c r="K6" s="118" t="s">
        <v>207</v>
      </c>
      <c r="L6" s="132" t="s">
        <v>207</v>
      </c>
      <c r="M6" s="118" t="s">
        <v>207</v>
      </c>
      <c r="N6" s="132" t="s">
        <v>207</v>
      </c>
      <c r="O6" s="118" t="s">
        <v>207</v>
      </c>
      <c r="P6" s="132" t="s">
        <v>207</v>
      </c>
      <c r="Q6" s="118" t="s">
        <v>207</v>
      </c>
      <c r="R6" s="132" t="s">
        <v>207</v>
      </c>
      <c r="S6" s="118" t="s">
        <v>207</v>
      </c>
      <c r="T6" s="14"/>
    </row>
    <row r="7" spans="1:19" ht="24.75" customHeight="1">
      <c r="A7" s="127" t="s">
        <v>209</v>
      </c>
      <c r="B7" s="9"/>
      <c r="C7" s="128" t="s">
        <v>223</v>
      </c>
      <c r="D7" s="129">
        <v>285168</v>
      </c>
      <c r="E7" s="118" t="s">
        <v>238</v>
      </c>
      <c r="F7" s="129">
        <v>285168</v>
      </c>
      <c r="G7" s="118" t="s">
        <v>238</v>
      </c>
      <c r="H7" s="132" t="s">
        <v>238</v>
      </c>
      <c r="I7" s="118" t="s">
        <v>207</v>
      </c>
      <c r="J7" s="132" t="s">
        <v>207</v>
      </c>
      <c r="K7" s="118" t="s">
        <v>207</v>
      </c>
      <c r="L7" s="132" t="s">
        <v>207</v>
      </c>
      <c r="M7" s="118" t="s">
        <v>207</v>
      </c>
      <c r="N7" s="132" t="s">
        <v>207</v>
      </c>
      <c r="O7" s="118" t="s">
        <v>207</v>
      </c>
      <c r="P7" s="132" t="s">
        <v>207</v>
      </c>
      <c r="Q7" s="118" t="s">
        <v>207</v>
      </c>
      <c r="R7" s="132" t="s">
        <v>207</v>
      </c>
      <c r="S7" s="118" t="s">
        <v>207</v>
      </c>
    </row>
    <row r="8" spans="1:19" ht="24.75" customHeight="1">
      <c r="A8" s="127" t="s">
        <v>210</v>
      </c>
      <c r="B8" s="9"/>
      <c r="C8" s="128" t="s">
        <v>224</v>
      </c>
      <c r="D8" s="129">
        <v>285168</v>
      </c>
      <c r="E8" s="118" t="s">
        <v>207</v>
      </c>
      <c r="F8" s="129">
        <v>285168</v>
      </c>
      <c r="G8" s="118" t="s">
        <v>207</v>
      </c>
      <c r="H8" s="132" t="s">
        <v>207</v>
      </c>
      <c r="I8" s="118" t="s">
        <v>207</v>
      </c>
      <c r="J8" s="132" t="s">
        <v>207</v>
      </c>
      <c r="K8" s="118" t="s">
        <v>207</v>
      </c>
      <c r="L8" s="132" t="s">
        <v>207</v>
      </c>
      <c r="M8" s="118" t="s">
        <v>207</v>
      </c>
      <c r="N8" s="132" t="s">
        <v>207</v>
      </c>
      <c r="O8" s="118" t="s">
        <v>207</v>
      </c>
      <c r="P8" s="132" t="s">
        <v>207</v>
      </c>
      <c r="Q8" s="118" t="s">
        <v>207</v>
      </c>
      <c r="R8" s="132" t="s">
        <v>207</v>
      </c>
      <c r="S8" s="118" t="s">
        <v>207</v>
      </c>
    </row>
    <row r="9" spans="1:19" ht="24.75" customHeight="1">
      <c r="A9" s="127" t="s">
        <v>211</v>
      </c>
      <c r="B9" s="9" t="s">
        <v>253</v>
      </c>
      <c r="C9" s="128" t="s">
        <v>225</v>
      </c>
      <c r="D9" s="129">
        <v>285168</v>
      </c>
      <c r="E9" s="118" t="s">
        <v>207</v>
      </c>
      <c r="F9" s="129">
        <v>285168</v>
      </c>
      <c r="G9" s="118" t="s">
        <v>207</v>
      </c>
      <c r="H9" s="132" t="s">
        <v>207</v>
      </c>
      <c r="I9" s="118" t="s">
        <v>207</v>
      </c>
      <c r="J9" s="132" t="s">
        <v>207</v>
      </c>
      <c r="K9" s="118" t="s">
        <v>207</v>
      </c>
      <c r="L9" s="132" t="s">
        <v>207</v>
      </c>
      <c r="M9" s="118" t="s">
        <v>207</v>
      </c>
      <c r="N9" s="132" t="s">
        <v>207</v>
      </c>
      <c r="O9" s="118" t="s">
        <v>207</v>
      </c>
      <c r="P9" s="132" t="s">
        <v>207</v>
      </c>
      <c r="Q9" s="118" t="s">
        <v>207</v>
      </c>
      <c r="R9" s="132" t="s">
        <v>207</v>
      </c>
      <c r="S9" s="118" t="s">
        <v>207</v>
      </c>
    </row>
    <row r="10" spans="1:19" ht="24.75" customHeight="1">
      <c r="A10" s="127" t="s">
        <v>212</v>
      </c>
      <c r="B10" s="9"/>
      <c r="C10" s="128" t="s">
        <v>226</v>
      </c>
      <c r="D10" s="129">
        <v>120850</v>
      </c>
      <c r="E10" s="118" t="s">
        <v>207</v>
      </c>
      <c r="F10" s="129">
        <v>120850</v>
      </c>
      <c r="G10" s="118" t="s">
        <v>207</v>
      </c>
      <c r="H10" s="132" t="s">
        <v>207</v>
      </c>
      <c r="I10" s="118" t="s">
        <v>207</v>
      </c>
      <c r="J10" s="132" t="s">
        <v>207</v>
      </c>
      <c r="K10" s="118" t="s">
        <v>207</v>
      </c>
      <c r="L10" s="132" t="s">
        <v>207</v>
      </c>
      <c r="M10" s="118" t="s">
        <v>207</v>
      </c>
      <c r="N10" s="132" t="s">
        <v>207</v>
      </c>
      <c r="O10" s="118" t="s">
        <v>207</v>
      </c>
      <c r="P10" s="132" t="s">
        <v>207</v>
      </c>
      <c r="Q10" s="118" t="s">
        <v>207</v>
      </c>
      <c r="R10" s="132" t="s">
        <v>207</v>
      </c>
      <c r="S10" s="118" t="s">
        <v>207</v>
      </c>
    </row>
    <row r="11" spans="1:19" ht="24.75" customHeight="1">
      <c r="A11" s="127" t="s">
        <v>213</v>
      </c>
      <c r="B11" s="9"/>
      <c r="C11" s="128" t="s">
        <v>227</v>
      </c>
      <c r="D11" s="129">
        <v>120850</v>
      </c>
      <c r="E11" s="118" t="s">
        <v>207</v>
      </c>
      <c r="F11" s="129">
        <v>120850</v>
      </c>
      <c r="G11" s="118" t="s">
        <v>207</v>
      </c>
      <c r="H11" s="132" t="s">
        <v>207</v>
      </c>
      <c r="I11" s="118" t="s">
        <v>207</v>
      </c>
      <c r="J11" s="132" t="s">
        <v>207</v>
      </c>
      <c r="K11" s="118" t="s">
        <v>207</v>
      </c>
      <c r="L11" s="132" t="s">
        <v>207</v>
      </c>
      <c r="M11" s="118" t="s">
        <v>207</v>
      </c>
      <c r="N11" s="132" t="s">
        <v>207</v>
      </c>
      <c r="O11" s="118" t="s">
        <v>207</v>
      </c>
      <c r="P11" s="132" t="s">
        <v>207</v>
      </c>
      <c r="Q11" s="118" t="s">
        <v>207</v>
      </c>
      <c r="R11" s="132" t="s">
        <v>207</v>
      </c>
      <c r="S11" s="118" t="s">
        <v>207</v>
      </c>
    </row>
    <row r="12" spans="1:19" ht="24.75" customHeight="1">
      <c r="A12" s="127" t="s">
        <v>214</v>
      </c>
      <c r="B12" s="9" t="s">
        <v>253</v>
      </c>
      <c r="C12" s="128" t="s">
        <v>228</v>
      </c>
      <c r="D12" s="129">
        <v>84864</v>
      </c>
      <c r="E12" s="118" t="s">
        <v>207</v>
      </c>
      <c r="F12" s="129">
        <v>84864</v>
      </c>
      <c r="G12" s="118" t="s">
        <v>207</v>
      </c>
      <c r="H12" s="132" t="s">
        <v>207</v>
      </c>
      <c r="I12" s="118" t="s">
        <v>207</v>
      </c>
      <c r="J12" s="132" t="s">
        <v>207</v>
      </c>
      <c r="K12" s="118" t="s">
        <v>207</v>
      </c>
      <c r="L12" s="132" t="s">
        <v>207</v>
      </c>
      <c r="M12" s="118" t="s">
        <v>207</v>
      </c>
      <c r="N12" s="132" t="s">
        <v>207</v>
      </c>
      <c r="O12" s="118" t="s">
        <v>207</v>
      </c>
      <c r="P12" s="132" t="s">
        <v>207</v>
      </c>
      <c r="Q12" s="118" t="s">
        <v>207</v>
      </c>
      <c r="R12" s="132" t="s">
        <v>207</v>
      </c>
      <c r="S12" s="118" t="s">
        <v>207</v>
      </c>
    </row>
    <row r="13" spans="1:19" ht="24.75" customHeight="1">
      <c r="A13" s="127" t="s">
        <v>215</v>
      </c>
      <c r="B13" s="9" t="s">
        <v>253</v>
      </c>
      <c r="C13" s="128" t="s">
        <v>229</v>
      </c>
      <c r="D13" s="129">
        <v>35986</v>
      </c>
      <c r="E13" s="118" t="s">
        <v>207</v>
      </c>
      <c r="F13" s="129">
        <v>35986</v>
      </c>
      <c r="G13" s="118" t="s">
        <v>207</v>
      </c>
      <c r="H13" s="132" t="s">
        <v>207</v>
      </c>
      <c r="I13" s="118" t="s">
        <v>207</v>
      </c>
      <c r="J13" s="132" t="s">
        <v>207</v>
      </c>
      <c r="K13" s="118" t="s">
        <v>207</v>
      </c>
      <c r="L13" s="132" t="s">
        <v>207</v>
      </c>
      <c r="M13" s="118" t="s">
        <v>207</v>
      </c>
      <c r="N13" s="132" t="s">
        <v>207</v>
      </c>
      <c r="O13" s="118" t="s">
        <v>207</v>
      </c>
      <c r="P13" s="132" t="s">
        <v>207</v>
      </c>
      <c r="Q13" s="118" t="s">
        <v>207</v>
      </c>
      <c r="R13" s="132" t="s">
        <v>207</v>
      </c>
      <c r="S13" s="118" t="s">
        <v>207</v>
      </c>
    </row>
    <row r="14" spans="1:19" ht="24.75" customHeight="1">
      <c r="A14" s="127" t="s">
        <v>216</v>
      </c>
      <c r="B14" s="9"/>
      <c r="C14" s="128" t="s">
        <v>230</v>
      </c>
      <c r="D14" s="129">
        <v>165888</v>
      </c>
      <c r="E14" s="118" t="s">
        <v>207</v>
      </c>
      <c r="F14" s="129">
        <v>165888</v>
      </c>
      <c r="G14" s="118" t="s">
        <v>207</v>
      </c>
      <c r="H14" s="132" t="s">
        <v>207</v>
      </c>
      <c r="I14" s="118" t="s">
        <v>207</v>
      </c>
      <c r="J14" s="132" t="s">
        <v>207</v>
      </c>
      <c r="K14" s="118" t="s">
        <v>207</v>
      </c>
      <c r="L14" s="132" t="s">
        <v>207</v>
      </c>
      <c r="M14" s="118" t="s">
        <v>207</v>
      </c>
      <c r="N14" s="132" t="s">
        <v>207</v>
      </c>
      <c r="O14" s="118" t="s">
        <v>207</v>
      </c>
      <c r="P14" s="132" t="s">
        <v>207</v>
      </c>
      <c r="Q14" s="118" t="s">
        <v>207</v>
      </c>
      <c r="R14" s="132" t="s">
        <v>207</v>
      </c>
      <c r="S14" s="118" t="s">
        <v>207</v>
      </c>
    </row>
    <row r="15" spans="1:19" ht="24.75" customHeight="1">
      <c r="A15" s="127" t="s">
        <v>217</v>
      </c>
      <c r="B15" s="9"/>
      <c r="C15" s="128" t="s">
        <v>231</v>
      </c>
      <c r="D15" s="129">
        <v>165888</v>
      </c>
      <c r="E15" s="118" t="s">
        <v>207</v>
      </c>
      <c r="F15" s="129">
        <v>165888</v>
      </c>
      <c r="G15" s="118" t="s">
        <v>207</v>
      </c>
      <c r="H15" s="132" t="s">
        <v>207</v>
      </c>
      <c r="I15" s="118" t="s">
        <v>207</v>
      </c>
      <c r="J15" s="132" t="s">
        <v>207</v>
      </c>
      <c r="K15" s="118" t="s">
        <v>207</v>
      </c>
      <c r="L15" s="132" t="s">
        <v>207</v>
      </c>
      <c r="M15" s="118" t="s">
        <v>207</v>
      </c>
      <c r="N15" s="132" t="s">
        <v>207</v>
      </c>
      <c r="O15" s="118" t="s">
        <v>207</v>
      </c>
      <c r="P15" s="132" t="s">
        <v>207</v>
      </c>
      <c r="Q15" s="118" t="s">
        <v>207</v>
      </c>
      <c r="R15" s="132" t="s">
        <v>207</v>
      </c>
      <c r="S15" s="118" t="s">
        <v>207</v>
      </c>
    </row>
    <row r="16" spans="1:19" ht="24.75" customHeight="1">
      <c r="A16" s="127" t="s">
        <v>218</v>
      </c>
      <c r="B16" s="9" t="s">
        <v>253</v>
      </c>
      <c r="C16" s="128" t="s">
        <v>232</v>
      </c>
      <c r="D16" s="129">
        <v>165888</v>
      </c>
      <c r="E16" s="118" t="s">
        <v>207</v>
      </c>
      <c r="F16" s="129">
        <v>165888</v>
      </c>
      <c r="G16" s="118" t="s">
        <v>207</v>
      </c>
      <c r="H16" s="132" t="s">
        <v>207</v>
      </c>
      <c r="I16" s="118" t="s">
        <v>207</v>
      </c>
      <c r="J16" s="132" t="s">
        <v>207</v>
      </c>
      <c r="K16" s="118" t="s">
        <v>207</v>
      </c>
      <c r="L16" s="132" t="s">
        <v>207</v>
      </c>
      <c r="M16" s="118" t="s">
        <v>207</v>
      </c>
      <c r="N16" s="132" t="s">
        <v>207</v>
      </c>
      <c r="O16" s="118" t="s">
        <v>207</v>
      </c>
      <c r="P16" s="132" t="s">
        <v>207</v>
      </c>
      <c r="Q16" s="118" t="s">
        <v>207</v>
      </c>
      <c r="R16" s="132" t="s">
        <v>207</v>
      </c>
      <c r="S16" s="118" t="s">
        <v>207</v>
      </c>
    </row>
    <row r="17" spans="1:19" ht="24.75" customHeight="1">
      <c r="A17" s="127" t="s">
        <v>219</v>
      </c>
      <c r="B17" s="9"/>
      <c r="C17" s="128" t="s">
        <v>233</v>
      </c>
      <c r="D17" s="129">
        <v>2528301</v>
      </c>
      <c r="E17" s="118" t="s">
        <v>207</v>
      </c>
      <c r="F17" s="129">
        <v>2528301</v>
      </c>
      <c r="G17" s="118" t="s">
        <v>207</v>
      </c>
      <c r="H17" s="132" t="s">
        <v>207</v>
      </c>
      <c r="I17" s="118" t="s">
        <v>207</v>
      </c>
      <c r="J17" s="132" t="s">
        <v>207</v>
      </c>
      <c r="K17" s="118" t="s">
        <v>207</v>
      </c>
      <c r="L17" s="132" t="s">
        <v>207</v>
      </c>
      <c r="M17" s="118" t="s">
        <v>207</v>
      </c>
      <c r="N17" s="132" t="s">
        <v>207</v>
      </c>
      <c r="O17" s="118" t="s">
        <v>207</v>
      </c>
      <c r="P17" s="132" t="s">
        <v>207</v>
      </c>
      <c r="Q17" s="118" t="s">
        <v>207</v>
      </c>
      <c r="R17" s="132" t="s">
        <v>207</v>
      </c>
      <c r="S17" s="118" t="s">
        <v>207</v>
      </c>
    </row>
    <row r="18" spans="1:19" ht="24.75" customHeight="1">
      <c r="A18" s="127" t="s">
        <v>220</v>
      </c>
      <c r="B18" s="9"/>
      <c r="C18" s="128" t="s">
        <v>234</v>
      </c>
      <c r="D18" s="129">
        <v>2528301</v>
      </c>
      <c r="E18" s="118" t="s">
        <v>207</v>
      </c>
      <c r="F18" s="129">
        <v>2528301</v>
      </c>
      <c r="G18" s="118" t="s">
        <v>207</v>
      </c>
      <c r="H18" s="132" t="s">
        <v>207</v>
      </c>
      <c r="I18" s="118" t="s">
        <v>207</v>
      </c>
      <c r="J18" s="132" t="s">
        <v>207</v>
      </c>
      <c r="K18" s="118" t="s">
        <v>207</v>
      </c>
      <c r="L18" s="132" t="s">
        <v>207</v>
      </c>
      <c r="M18" s="118" t="s">
        <v>207</v>
      </c>
      <c r="N18" s="132" t="s">
        <v>207</v>
      </c>
      <c r="O18" s="118" t="s">
        <v>207</v>
      </c>
      <c r="P18" s="132" t="s">
        <v>207</v>
      </c>
      <c r="Q18" s="118" t="s">
        <v>207</v>
      </c>
      <c r="R18" s="132" t="s">
        <v>207</v>
      </c>
      <c r="S18" s="118" t="s">
        <v>207</v>
      </c>
    </row>
    <row r="19" spans="1:19" ht="24.75" customHeight="1">
      <c r="A19" s="127" t="s">
        <v>221</v>
      </c>
      <c r="B19" s="9" t="s">
        <v>253</v>
      </c>
      <c r="C19" s="128" t="s">
        <v>235</v>
      </c>
      <c r="D19" s="129">
        <v>2308301</v>
      </c>
      <c r="E19" s="118" t="s">
        <v>207</v>
      </c>
      <c r="F19" s="129">
        <v>2308301</v>
      </c>
      <c r="G19" s="118" t="s">
        <v>207</v>
      </c>
      <c r="H19" s="132" t="s">
        <v>207</v>
      </c>
      <c r="I19" s="118" t="s">
        <v>207</v>
      </c>
      <c r="J19" s="132" t="s">
        <v>207</v>
      </c>
      <c r="K19" s="118" t="s">
        <v>207</v>
      </c>
      <c r="L19" s="132" t="s">
        <v>207</v>
      </c>
      <c r="M19" s="118" t="s">
        <v>207</v>
      </c>
      <c r="N19" s="132" t="s">
        <v>207</v>
      </c>
      <c r="O19" s="118" t="s">
        <v>207</v>
      </c>
      <c r="P19" s="132" t="s">
        <v>207</v>
      </c>
      <c r="Q19" s="118" t="s">
        <v>207</v>
      </c>
      <c r="R19" s="132" t="s">
        <v>207</v>
      </c>
      <c r="S19" s="118" t="s">
        <v>207</v>
      </c>
    </row>
    <row r="20" spans="1:19" ht="24.75" customHeight="1">
      <c r="A20" s="127" t="s">
        <v>222</v>
      </c>
      <c r="B20" s="9" t="s">
        <v>253</v>
      </c>
      <c r="C20" s="128" t="s">
        <v>236</v>
      </c>
      <c r="D20" s="129">
        <v>220000</v>
      </c>
      <c r="E20" s="118" t="s">
        <v>207</v>
      </c>
      <c r="F20" s="129">
        <v>220000</v>
      </c>
      <c r="G20" s="118" t="s">
        <v>207</v>
      </c>
      <c r="H20" s="132" t="s">
        <v>207</v>
      </c>
      <c r="I20" s="118" t="s">
        <v>207</v>
      </c>
      <c r="J20" s="132" t="s">
        <v>207</v>
      </c>
      <c r="K20" s="118" t="s">
        <v>207</v>
      </c>
      <c r="L20" s="132" t="s">
        <v>207</v>
      </c>
      <c r="M20" s="118" t="s">
        <v>207</v>
      </c>
      <c r="N20" s="132" t="s">
        <v>207</v>
      </c>
      <c r="O20" s="118" t="s">
        <v>207</v>
      </c>
      <c r="P20" s="132" t="s">
        <v>207</v>
      </c>
      <c r="Q20" s="118" t="s">
        <v>207</v>
      </c>
      <c r="R20" s="132" t="s">
        <v>207</v>
      </c>
      <c r="S20" s="118" t="s">
        <v>207</v>
      </c>
    </row>
  </sheetData>
  <sheetProtection/>
  <mergeCells count="11">
    <mergeCell ref="I4:I5"/>
    <mergeCell ref="B3:F3"/>
    <mergeCell ref="L4:L5"/>
    <mergeCell ref="R4:R5"/>
    <mergeCell ref="S4:S5"/>
    <mergeCell ref="J4:K4"/>
    <mergeCell ref="D4:D5"/>
    <mergeCell ref="E4:E5"/>
    <mergeCell ref="F4:F5"/>
    <mergeCell ref="G4:G5"/>
    <mergeCell ref="H4:H5"/>
  </mergeCells>
  <printOptions horizontalCentered="1"/>
  <pageMargins left="0.7480314960629921" right="0.7480314960629921" top="0.984251968503937" bottom="0.984251968503937" header="0.5118110236220472" footer="0.5118110236220472"/>
  <pageSetup firstPageNumber="12" useFirstPageNumber="1" horizontalDpi="600" verticalDpi="600" orientation="landscape" paperSize="9" r:id="rId1"/>
  <headerFooter scaleWithDoc="0" alignWithMargins="0">
    <oddFooter>&amp;C&amp;14— &amp;P —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21"/>
  <sheetViews>
    <sheetView showGridLines="0" showZeros="0" zoomScalePageLayoutView="0" workbookViewId="0" topLeftCell="A1">
      <selection activeCell="N16" sqref="N16"/>
    </sheetView>
  </sheetViews>
  <sheetFormatPr defaultColWidth="9.16015625" defaultRowHeight="12.75" customHeight="1"/>
  <cols>
    <col min="1" max="1" width="15.83203125" style="0" customWidth="1"/>
    <col min="2" max="2" width="10.33203125" style="0" customWidth="1"/>
    <col min="3" max="3" width="33.5" style="0" customWidth="1"/>
    <col min="4" max="8" width="20" style="0" customWidth="1"/>
  </cols>
  <sheetData>
    <row r="1" spans="1:8" ht="12.75" customHeight="1">
      <c r="A1" s="14"/>
      <c r="B1" s="14"/>
      <c r="C1" s="14"/>
      <c r="D1" s="14"/>
      <c r="E1" s="14"/>
      <c r="F1" s="14"/>
      <c r="G1" s="14"/>
      <c r="H1" s="15" t="s">
        <v>53</v>
      </c>
    </row>
    <row r="2" spans="1:8" ht="21" customHeight="1">
      <c r="A2" s="16" t="s">
        <v>54</v>
      </c>
      <c r="B2" s="16"/>
      <c r="C2" s="17"/>
      <c r="D2" s="17"/>
      <c r="E2" s="17"/>
      <c r="F2" s="17"/>
      <c r="G2" s="17"/>
      <c r="H2" s="17"/>
    </row>
    <row r="3" spans="1:8" ht="23.25" customHeight="1">
      <c r="A3" s="133" t="s">
        <v>145</v>
      </c>
      <c r="B3" s="198" t="s">
        <v>206</v>
      </c>
      <c r="C3" s="199"/>
      <c r="D3" s="67"/>
      <c r="E3" s="67"/>
      <c r="F3" s="67"/>
      <c r="G3" s="67"/>
      <c r="H3" s="68" t="s">
        <v>2</v>
      </c>
    </row>
    <row r="4" spans="1:8" ht="19.5" customHeight="1">
      <c r="A4" s="62" t="s">
        <v>55</v>
      </c>
      <c r="B4" s="62"/>
      <c r="C4" s="62"/>
      <c r="D4" s="194" t="s">
        <v>31</v>
      </c>
      <c r="E4" s="200" t="s">
        <v>56</v>
      </c>
      <c r="F4" s="194" t="s">
        <v>57</v>
      </c>
      <c r="G4" s="194" t="s">
        <v>58</v>
      </c>
      <c r="H4" s="194" t="s">
        <v>59</v>
      </c>
    </row>
    <row r="5" spans="1:8" ht="15" customHeight="1">
      <c r="A5" s="194" t="s">
        <v>42</v>
      </c>
      <c r="B5" s="194" t="s">
        <v>43</v>
      </c>
      <c r="C5" s="194" t="s">
        <v>44</v>
      </c>
      <c r="D5" s="194"/>
      <c r="E5" s="200"/>
      <c r="F5" s="194"/>
      <c r="G5" s="194"/>
      <c r="H5" s="194"/>
    </row>
    <row r="6" spans="1:8" ht="39.75" customHeight="1">
      <c r="A6" s="195"/>
      <c r="B6" s="195"/>
      <c r="C6" s="195"/>
      <c r="D6" s="195"/>
      <c r="E6" s="201"/>
      <c r="F6" s="195"/>
      <c r="G6" s="195"/>
      <c r="H6" s="194"/>
    </row>
    <row r="7" spans="1:8" ht="24.75" customHeight="1">
      <c r="A7" s="9"/>
      <c r="B7" s="9"/>
      <c r="C7" s="134" t="s">
        <v>31</v>
      </c>
      <c r="D7" s="129">
        <v>3100207</v>
      </c>
      <c r="E7" s="131">
        <v>2880207</v>
      </c>
      <c r="F7" s="130">
        <v>220000</v>
      </c>
      <c r="G7" s="135" t="s">
        <v>238</v>
      </c>
      <c r="H7" s="135" t="s">
        <v>238</v>
      </c>
    </row>
    <row r="8" spans="1:8" ht="24.75" customHeight="1">
      <c r="A8" s="9" t="s">
        <v>209</v>
      </c>
      <c r="B8" s="9"/>
      <c r="C8" s="134" t="s">
        <v>223</v>
      </c>
      <c r="D8" s="129">
        <v>285168</v>
      </c>
      <c r="E8" s="131">
        <v>285168</v>
      </c>
      <c r="F8" s="130" t="s">
        <v>238</v>
      </c>
      <c r="G8" s="135" t="s">
        <v>238</v>
      </c>
      <c r="H8" s="135" t="s">
        <v>238</v>
      </c>
    </row>
    <row r="9" spans="1:8" ht="24.75" customHeight="1">
      <c r="A9" s="9" t="s">
        <v>210</v>
      </c>
      <c r="B9" s="9"/>
      <c r="C9" s="134" t="s">
        <v>224</v>
      </c>
      <c r="D9" s="129">
        <v>285168</v>
      </c>
      <c r="E9" s="131">
        <v>285168</v>
      </c>
      <c r="F9" s="130" t="s">
        <v>238</v>
      </c>
      <c r="G9" s="135" t="s">
        <v>207</v>
      </c>
      <c r="H9" s="135" t="s">
        <v>207</v>
      </c>
    </row>
    <row r="10" spans="1:8" ht="24.75" customHeight="1">
      <c r="A10" s="9" t="s">
        <v>211</v>
      </c>
      <c r="B10" s="9"/>
      <c r="C10" s="134" t="s">
        <v>225</v>
      </c>
      <c r="D10" s="129">
        <v>285168</v>
      </c>
      <c r="E10" s="131">
        <v>285168</v>
      </c>
      <c r="F10" s="130" t="s">
        <v>207</v>
      </c>
      <c r="G10" s="135" t="s">
        <v>207</v>
      </c>
      <c r="H10" s="135" t="s">
        <v>207</v>
      </c>
    </row>
    <row r="11" spans="1:8" ht="24.75" customHeight="1">
      <c r="A11" s="9" t="s">
        <v>212</v>
      </c>
      <c r="B11" s="9"/>
      <c r="C11" s="134" t="s">
        <v>226</v>
      </c>
      <c r="D11" s="129">
        <v>120850</v>
      </c>
      <c r="E11" s="131">
        <v>120850</v>
      </c>
      <c r="F11" s="130" t="s">
        <v>207</v>
      </c>
      <c r="G11" s="135" t="s">
        <v>207</v>
      </c>
      <c r="H11" s="135" t="s">
        <v>207</v>
      </c>
    </row>
    <row r="12" spans="1:8" ht="24.75" customHeight="1">
      <c r="A12" s="9" t="s">
        <v>213</v>
      </c>
      <c r="B12" s="9"/>
      <c r="C12" s="134" t="s">
        <v>227</v>
      </c>
      <c r="D12" s="129">
        <v>120850</v>
      </c>
      <c r="E12" s="131">
        <v>120850</v>
      </c>
      <c r="F12" s="130" t="s">
        <v>207</v>
      </c>
      <c r="G12" s="135" t="s">
        <v>207</v>
      </c>
      <c r="H12" s="135" t="s">
        <v>207</v>
      </c>
    </row>
    <row r="13" spans="1:8" ht="26.25" customHeight="1">
      <c r="A13" s="9" t="s">
        <v>214</v>
      </c>
      <c r="B13" s="9"/>
      <c r="C13" s="134" t="s">
        <v>228</v>
      </c>
      <c r="D13" s="129">
        <v>84864</v>
      </c>
      <c r="E13" s="131">
        <v>84864</v>
      </c>
      <c r="F13" s="130" t="s">
        <v>207</v>
      </c>
      <c r="G13" s="135" t="s">
        <v>207</v>
      </c>
      <c r="H13" s="135" t="s">
        <v>207</v>
      </c>
    </row>
    <row r="14" spans="1:8" ht="26.25" customHeight="1">
      <c r="A14" s="9" t="s">
        <v>215</v>
      </c>
      <c r="B14" s="9"/>
      <c r="C14" s="134" t="s">
        <v>229</v>
      </c>
      <c r="D14" s="129">
        <v>35986</v>
      </c>
      <c r="E14" s="131">
        <v>35986</v>
      </c>
      <c r="F14" s="130" t="s">
        <v>207</v>
      </c>
      <c r="G14" s="135" t="s">
        <v>207</v>
      </c>
      <c r="H14" s="135" t="s">
        <v>207</v>
      </c>
    </row>
    <row r="15" spans="1:8" ht="26.25" customHeight="1">
      <c r="A15" s="9" t="s">
        <v>216</v>
      </c>
      <c r="B15" s="9"/>
      <c r="C15" s="134" t="s">
        <v>230</v>
      </c>
      <c r="D15" s="129">
        <v>165888</v>
      </c>
      <c r="E15" s="131">
        <v>165888</v>
      </c>
      <c r="F15" s="130" t="s">
        <v>207</v>
      </c>
      <c r="G15" s="135" t="s">
        <v>207</v>
      </c>
      <c r="H15" s="135" t="s">
        <v>207</v>
      </c>
    </row>
    <row r="16" spans="1:8" ht="26.25" customHeight="1">
      <c r="A16" s="9" t="s">
        <v>217</v>
      </c>
      <c r="B16" s="9"/>
      <c r="C16" s="134" t="s">
        <v>231</v>
      </c>
      <c r="D16" s="129">
        <v>165888</v>
      </c>
      <c r="E16" s="131">
        <v>165888</v>
      </c>
      <c r="F16" s="130" t="s">
        <v>207</v>
      </c>
      <c r="G16" s="135" t="s">
        <v>207</v>
      </c>
      <c r="H16" s="135" t="s">
        <v>207</v>
      </c>
    </row>
    <row r="17" spans="1:8" ht="26.25" customHeight="1">
      <c r="A17" s="9" t="s">
        <v>218</v>
      </c>
      <c r="B17" s="9"/>
      <c r="C17" s="134" t="s">
        <v>232</v>
      </c>
      <c r="D17" s="129">
        <v>165888</v>
      </c>
      <c r="E17" s="131">
        <v>165888</v>
      </c>
      <c r="F17" s="130" t="s">
        <v>207</v>
      </c>
      <c r="G17" s="135" t="s">
        <v>207</v>
      </c>
      <c r="H17" s="135" t="s">
        <v>207</v>
      </c>
    </row>
    <row r="18" spans="1:8" ht="26.25" customHeight="1">
      <c r="A18" s="9" t="s">
        <v>219</v>
      </c>
      <c r="B18" s="9"/>
      <c r="C18" s="134" t="s">
        <v>233</v>
      </c>
      <c r="D18" s="129">
        <v>2528301</v>
      </c>
      <c r="E18" s="131">
        <v>2308301</v>
      </c>
      <c r="F18" s="130">
        <v>220000</v>
      </c>
      <c r="G18" s="135" t="s">
        <v>207</v>
      </c>
      <c r="H18" s="135" t="s">
        <v>207</v>
      </c>
    </row>
    <row r="19" spans="1:8" ht="24.75" customHeight="1">
      <c r="A19" s="9" t="s">
        <v>220</v>
      </c>
      <c r="B19" s="9"/>
      <c r="C19" s="134" t="s">
        <v>234</v>
      </c>
      <c r="D19" s="129">
        <v>2528301</v>
      </c>
      <c r="E19" s="131">
        <v>2308301</v>
      </c>
      <c r="F19" s="130">
        <v>220000</v>
      </c>
      <c r="G19" s="135" t="s">
        <v>207</v>
      </c>
      <c r="H19" s="135" t="s">
        <v>207</v>
      </c>
    </row>
    <row r="20" spans="1:8" ht="24.75" customHeight="1">
      <c r="A20" s="9" t="s">
        <v>221</v>
      </c>
      <c r="B20" s="9"/>
      <c r="C20" s="134" t="s">
        <v>235</v>
      </c>
      <c r="D20" s="129">
        <v>2308301</v>
      </c>
      <c r="E20" s="131">
        <v>2308301</v>
      </c>
      <c r="F20" s="130" t="s">
        <v>238</v>
      </c>
      <c r="G20" s="135" t="s">
        <v>207</v>
      </c>
      <c r="H20" s="135" t="s">
        <v>207</v>
      </c>
    </row>
    <row r="21" spans="1:8" ht="24.75" customHeight="1">
      <c r="A21" s="9" t="s">
        <v>222</v>
      </c>
      <c r="B21" s="9"/>
      <c r="C21" s="134" t="s">
        <v>236</v>
      </c>
      <c r="D21" s="129">
        <v>220000</v>
      </c>
      <c r="E21" s="130" t="s">
        <v>238</v>
      </c>
      <c r="F21" s="130">
        <v>220000</v>
      </c>
      <c r="G21" s="135" t="s">
        <v>207</v>
      </c>
      <c r="H21" s="135" t="s">
        <v>207</v>
      </c>
    </row>
  </sheetData>
  <sheetProtection/>
  <mergeCells count="9">
    <mergeCell ref="B3:C3"/>
    <mergeCell ref="G4:G6"/>
    <mergeCell ref="H4:H6"/>
    <mergeCell ref="A5:A6"/>
    <mergeCell ref="B5:B6"/>
    <mergeCell ref="C5:C6"/>
    <mergeCell ref="D4:D6"/>
    <mergeCell ref="E4:E6"/>
    <mergeCell ref="F4:F6"/>
  </mergeCells>
  <printOptions horizontalCentered="1"/>
  <pageMargins left="0.7480314960629921" right="0.7480314960629921" top="0.984251968503937" bottom="0.984251968503937" header="0.5118110236220472" footer="0.5118110236220472"/>
  <pageSetup firstPageNumber="13" useFirstPageNumber="1" horizontalDpi="600" verticalDpi="600" orientation="landscape" paperSize="9" r:id="rId1"/>
  <headerFooter scaleWithDoc="0" alignWithMargins="0">
    <oddFooter>&amp;C&amp;14— &amp;P —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42"/>
  <sheetViews>
    <sheetView showGridLines="0" showZeros="0" zoomScale="115" zoomScaleNormal="115" zoomScalePageLayoutView="0" workbookViewId="0" topLeftCell="A1">
      <selection activeCell="F21" sqref="F21"/>
    </sheetView>
  </sheetViews>
  <sheetFormatPr defaultColWidth="9.16015625" defaultRowHeight="12.75" customHeight="1"/>
  <cols>
    <col min="1" max="1" width="22" style="0" customWidth="1"/>
    <col min="2" max="2" width="17.33203125" style="0" customWidth="1"/>
    <col min="3" max="3" width="21.5" style="0" customWidth="1"/>
    <col min="4" max="4" width="12.16015625" style="0" customWidth="1"/>
    <col min="5" max="5" width="12.66015625" style="0" customWidth="1"/>
    <col min="6" max="8" width="11.83203125" style="0" customWidth="1"/>
  </cols>
  <sheetData>
    <row r="1" spans="6:9" ht="17.25" customHeight="1">
      <c r="F1" s="14"/>
      <c r="G1" s="14"/>
      <c r="H1" s="15" t="s">
        <v>60</v>
      </c>
      <c r="I1" s="14"/>
    </row>
    <row r="2" spans="1:9" ht="25.5" customHeight="1">
      <c r="A2" s="32" t="s">
        <v>61</v>
      </c>
      <c r="B2" s="33"/>
      <c r="C2" s="34"/>
      <c r="D2" s="34"/>
      <c r="E2" s="33"/>
      <c r="F2" s="33"/>
      <c r="G2" s="34"/>
      <c r="I2" s="14"/>
    </row>
    <row r="3" spans="1:9" ht="21.75" customHeight="1">
      <c r="A3" s="113" t="s">
        <v>239</v>
      </c>
      <c r="E3" s="14"/>
      <c r="H3" s="1" t="s">
        <v>2</v>
      </c>
      <c r="I3" s="14"/>
    </row>
    <row r="4" spans="1:10" ht="18" customHeight="1">
      <c r="A4" s="202" t="s">
        <v>3</v>
      </c>
      <c r="B4" s="203"/>
      <c r="C4" s="69" t="s">
        <v>62</v>
      </c>
      <c r="D4" s="70"/>
      <c r="E4" s="70"/>
      <c r="F4" s="70"/>
      <c r="G4" s="71"/>
      <c r="H4" s="71"/>
      <c r="J4" s="14"/>
    </row>
    <row r="5" spans="1:10" ht="24" customHeight="1">
      <c r="A5" s="72" t="s">
        <v>5</v>
      </c>
      <c r="B5" s="73" t="s">
        <v>171</v>
      </c>
      <c r="C5" s="72" t="s">
        <v>6</v>
      </c>
      <c r="D5" s="74" t="s">
        <v>31</v>
      </c>
      <c r="E5" s="73" t="s">
        <v>63</v>
      </c>
      <c r="F5" s="73" t="s">
        <v>64</v>
      </c>
      <c r="G5" s="73" t="s">
        <v>65</v>
      </c>
      <c r="H5" s="73" t="s">
        <v>66</v>
      </c>
      <c r="J5" s="14"/>
    </row>
    <row r="6" spans="1:10" ht="24.75" customHeight="1">
      <c r="A6" s="75" t="s">
        <v>67</v>
      </c>
      <c r="B6" s="136">
        <v>3100207</v>
      </c>
      <c r="C6" s="77" t="s">
        <v>68</v>
      </c>
      <c r="D6" s="78">
        <v>3100207</v>
      </c>
      <c r="E6" s="78">
        <v>3100207</v>
      </c>
      <c r="F6" s="143" t="s">
        <v>252</v>
      </c>
      <c r="G6" s="143" t="s">
        <v>238</v>
      </c>
      <c r="H6" s="144" t="s">
        <v>238</v>
      </c>
      <c r="J6" s="14"/>
    </row>
    <row r="7" spans="1:10" ht="24.75" customHeight="1">
      <c r="A7" s="75" t="s">
        <v>69</v>
      </c>
      <c r="B7" s="30">
        <v>3100207</v>
      </c>
      <c r="C7" s="79" t="s">
        <v>52</v>
      </c>
      <c r="D7" s="120" t="s">
        <v>208</v>
      </c>
      <c r="E7" s="120" t="s">
        <v>208</v>
      </c>
      <c r="F7" s="145" t="s">
        <v>238</v>
      </c>
      <c r="G7" s="146" t="s">
        <v>238</v>
      </c>
      <c r="H7" s="146" t="s">
        <v>238</v>
      </c>
      <c r="J7" s="14"/>
    </row>
    <row r="8" spans="1:10" ht="24.75" customHeight="1">
      <c r="A8" s="75" t="s">
        <v>70</v>
      </c>
      <c r="B8" s="118" t="s">
        <v>208</v>
      </c>
      <c r="C8" s="79" t="s">
        <v>71</v>
      </c>
      <c r="D8" s="120" t="s">
        <v>208</v>
      </c>
      <c r="E8" s="120" t="s">
        <v>208</v>
      </c>
      <c r="F8" s="143" t="s">
        <v>207</v>
      </c>
      <c r="G8" s="143" t="s">
        <v>207</v>
      </c>
      <c r="H8" s="144" t="s">
        <v>207</v>
      </c>
      <c r="J8" s="14"/>
    </row>
    <row r="9" spans="1:10" ht="24.75" customHeight="1">
      <c r="A9" s="75" t="s">
        <v>72</v>
      </c>
      <c r="B9" s="119" t="s">
        <v>208</v>
      </c>
      <c r="C9" s="79" t="s">
        <v>73</v>
      </c>
      <c r="D9" s="120" t="s">
        <v>208</v>
      </c>
      <c r="E9" s="120" t="s">
        <v>208</v>
      </c>
      <c r="F9" s="145" t="s">
        <v>207</v>
      </c>
      <c r="G9" s="146" t="s">
        <v>207</v>
      </c>
      <c r="H9" s="146" t="s">
        <v>207</v>
      </c>
      <c r="J9" s="14"/>
    </row>
    <row r="10" spans="1:10" ht="24.75" customHeight="1">
      <c r="A10" s="75" t="s">
        <v>74</v>
      </c>
      <c r="B10" s="118" t="s">
        <v>208</v>
      </c>
      <c r="C10" s="79" t="s">
        <v>75</v>
      </c>
      <c r="D10" s="120" t="s">
        <v>208</v>
      </c>
      <c r="E10" s="120" t="s">
        <v>208</v>
      </c>
      <c r="F10" s="143" t="s">
        <v>207</v>
      </c>
      <c r="G10" s="143" t="s">
        <v>207</v>
      </c>
      <c r="H10" s="144" t="s">
        <v>207</v>
      </c>
      <c r="J10" s="14"/>
    </row>
    <row r="11" spans="1:10" ht="24.75" customHeight="1">
      <c r="A11" s="75" t="s">
        <v>69</v>
      </c>
      <c r="B11" s="119" t="s">
        <v>208</v>
      </c>
      <c r="C11" s="79" t="s">
        <v>76</v>
      </c>
      <c r="D11" s="120" t="s">
        <v>208</v>
      </c>
      <c r="E11" s="120" t="s">
        <v>208</v>
      </c>
      <c r="F11" s="145" t="s">
        <v>207</v>
      </c>
      <c r="G11" s="146" t="s">
        <v>207</v>
      </c>
      <c r="H11" s="146" t="s">
        <v>207</v>
      </c>
      <c r="J11" s="14"/>
    </row>
    <row r="12" spans="1:10" ht="24.75" customHeight="1">
      <c r="A12" s="75" t="s">
        <v>70</v>
      </c>
      <c r="B12" s="120" t="s">
        <v>208</v>
      </c>
      <c r="C12" s="79" t="s">
        <v>77</v>
      </c>
      <c r="D12" s="120" t="s">
        <v>208</v>
      </c>
      <c r="E12" s="120" t="s">
        <v>208</v>
      </c>
      <c r="F12" s="143" t="s">
        <v>207</v>
      </c>
      <c r="G12" s="143" t="s">
        <v>207</v>
      </c>
      <c r="H12" s="144" t="s">
        <v>207</v>
      </c>
      <c r="J12" s="14"/>
    </row>
    <row r="13" spans="1:10" ht="24.75" customHeight="1">
      <c r="A13" s="75" t="s">
        <v>72</v>
      </c>
      <c r="B13" s="118" t="s">
        <v>208</v>
      </c>
      <c r="C13" s="79" t="s">
        <v>196</v>
      </c>
      <c r="D13" s="120" t="s">
        <v>208</v>
      </c>
      <c r="E13" s="120" t="s">
        <v>208</v>
      </c>
      <c r="F13" s="145" t="s">
        <v>207</v>
      </c>
      <c r="G13" s="146" t="s">
        <v>207</v>
      </c>
      <c r="H13" s="146" t="s">
        <v>207</v>
      </c>
      <c r="J13" s="14"/>
    </row>
    <row r="14" spans="1:10" ht="24.75" customHeight="1">
      <c r="A14" s="75" t="s">
        <v>78</v>
      </c>
      <c r="B14" s="81"/>
      <c r="C14" s="79" t="s">
        <v>79</v>
      </c>
      <c r="D14" s="116">
        <v>285168</v>
      </c>
      <c r="E14" s="116">
        <v>285168</v>
      </c>
      <c r="F14" s="143" t="s">
        <v>207</v>
      </c>
      <c r="G14" s="143" t="s">
        <v>207</v>
      </c>
      <c r="H14" s="144" t="s">
        <v>207</v>
      </c>
      <c r="J14" s="14"/>
    </row>
    <row r="15" spans="1:10" ht="24.75" customHeight="1">
      <c r="A15" s="75"/>
      <c r="B15" s="80"/>
      <c r="C15" s="79" t="s">
        <v>80</v>
      </c>
      <c r="D15" s="120" t="s">
        <v>208</v>
      </c>
      <c r="E15" s="120" t="s">
        <v>208</v>
      </c>
      <c r="F15" s="145" t="s">
        <v>207</v>
      </c>
      <c r="G15" s="146" t="s">
        <v>207</v>
      </c>
      <c r="H15" s="146" t="s">
        <v>207</v>
      </c>
      <c r="I15" s="14"/>
      <c r="J15" s="14"/>
    </row>
    <row r="16" spans="1:9" ht="24.75" customHeight="1">
      <c r="A16" s="75"/>
      <c r="B16" s="81"/>
      <c r="C16" s="79" t="s">
        <v>197</v>
      </c>
      <c r="D16" s="116">
        <v>120850</v>
      </c>
      <c r="E16" s="116">
        <v>120850</v>
      </c>
      <c r="F16" s="143" t="s">
        <v>207</v>
      </c>
      <c r="G16" s="143" t="s">
        <v>207</v>
      </c>
      <c r="H16" s="144" t="s">
        <v>207</v>
      </c>
      <c r="I16" s="14"/>
    </row>
    <row r="17" spans="1:9" ht="24.75" customHeight="1">
      <c r="A17" s="75"/>
      <c r="B17" s="76"/>
      <c r="C17" s="79" t="s">
        <v>81</v>
      </c>
      <c r="D17" s="120" t="s">
        <v>208</v>
      </c>
      <c r="E17" s="120" t="s">
        <v>208</v>
      </c>
      <c r="F17" s="145" t="s">
        <v>207</v>
      </c>
      <c r="G17" s="146" t="s">
        <v>207</v>
      </c>
      <c r="H17" s="146" t="s">
        <v>207</v>
      </c>
      <c r="I17" s="14"/>
    </row>
    <row r="18" spans="1:9" ht="24.75" customHeight="1">
      <c r="A18" s="75"/>
      <c r="B18" s="76"/>
      <c r="C18" s="79" t="s">
        <v>82</v>
      </c>
      <c r="D18" s="120" t="s">
        <v>208</v>
      </c>
      <c r="E18" s="120" t="s">
        <v>208</v>
      </c>
      <c r="F18" s="143" t="s">
        <v>207</v>
      </c>
      <c r="G18" s="143" t="s">
        <v>207</v>
      </c>
      <c r="H18" s="144" t="s">
        <v>207</v>
      </c>
      <c r="I18" s="14"/>
    </row>
    <row r="19" spans="1:9" ht="24.75" customHeight="1">
      <c r="A19" s="75"/>
      <c r="B19" s="80"/>
      <c r="C19" s="79" t="s">
        <v>83</v>
      </c>
      <c r="D19" s="120" t="s">
        <v>208</v>
      </c>
      <c r="E19" s="120" t="s">
        <v>208</v>
      </c>
      <c r="F19" s="145" t="s">
        <v>207</v>
      </c>
      <c r="G19" s="146" t="s">
        <v>207</v>
      </c>
      <c r="H19" s="146" t="s">
        <v>207</v>
      </c>
      <c r="I19" s="14"/>
    </row>
    <row r="20" spans="1:9" ht="24.75" customHeight="1">
      <c r="A20" s="75"/>
      <c r="B20" s="82"/>
      <c r="C20" s="75" t="s">
        <v>84</v>
      </c>
      <c r="D20" s="120" t="s">
        <v>208</v>
      </c>
      <c r="E20" s="120" t="s">
        <v>208</v>
      </c>
      <c r="F20" s="143" t="s">
        <v>207</v>
      </c>
      <c r="G20" s="143" t="s">
        <v>207</v>
      </c>
      <c r="H20" s="144" t="s">
        <v>207</v>
      </c>
      <c r="I20" s="14"/>
    </row>
    <row r="21" spans="1:8" ht="24.75" customHeight="1">
      <c r="A21" s="83"/>
      <c r="B21" s="78"/>
      <c r="C21" s="75" t="s">
        <v>198</v>
      </c>
      <c r="D21" s="120" t="s">
        <v>207</v>
      </c>
      <c r="E21" s="120" t="s">
        <v>207</v>
      </c>
      <c r="F21" s="145" t="s">
        <v>207</v>
      </c>
      <c r="G21" s="146" t="s">
        <v>207</v>
      </c>
      <c r="H21" s="146" t="s">
        <v>207</v>
      </c>
    </row>
    <row r="22" spans="1:8" ht="24.75" customHeight="1">
      <c r="A22" s="83"/>
      <c r="B22" s="78"/>
      <c r="C22" s="75" t="s">
        <v>199</v>
      </c>
      <c r="D22" s="120" t="s">
        <v>207</v>
      </c>
      <c r="E22" s="120" t="s">
        <v>207</v>
      </c>
      <c r="F22" s="143" t="s">
        <v>207</v>
      </c>
      <c r="G22" s="143" t="s">
        <v>207</v>
      </c>
      <c r="H22" s="144" t="s">
        <v>207</v>
      </c>
    </row>
    <row r="23" spans="1:8" ht="24.75" customHeight="1">
      <c r="A23" s="83"/>
      <c r="B23" s="78"/>
      <c r="C23" s="110" t="s">
        <v>200</v>
      </c>
      <c r="D23" s="120" t="s">
        <v>207</v>
      </c>
      <c r="E23" s="120" t="s">
        <v>207</v>
      </c>
      <c r="F23" s="145" t="s">
        <v>207</v>
      </c>
      <c r="G23" s="146" t="s">
        <v>207</v>
      </c>
      <c r="H23" s="146" t="s">
        <v>207</v>
      </c>
    </row>
    <row r="24" spans="1:8" ht="24.75" customHeight="1">
      <c r="A24" s="83"/>
      <c r="B24" s="78"/>
      <c r="C24" s="110" t="s">
        <v>201</v>
      </c>
      <c r="D24" s="120" t="s">
        <v>207</v>
      </c>
      <c r="E24" s="120" t="s">
        <v>207</v>
      </c>
      <c r="F24" s="143" t="s">
        <v>207</v>
      </c>
      <c r="G24" s="143" t="s">
        <v>207</v>
      </c>
      <c r="H24" s="144" t="s">
        <v>207</v>
      </c>
    </row>
    <row r="25" spans="1:8" ht="24.75" customHeight="1">
      <c r="A25" s="83"/>
      <c r="B25" s="78"/>
      <c r="C25" s="137" t="s">
        <v>241</v>
      </c>
      <c r="D25" s="120" t="s">
        <v>207</v>
      </c>
      <c r="E25" s="120" t="s">
        <v>207</v>
      </c>
      <c r="F25" s="145" t="s">
        <v>207</v>
      </c>
      <c r="G25" s="146" t="s">
        <v>207</v>
      </c>
      <c r="H25" s="146" t="s">
        <v>207</v>
      </c>
    </row>
    <row r="26" spans="1:8" ht="24.75" customHeight="1">
      <c r="A26" s="83"/>
      <c r="B26" s="78"/>
      <c r="C26" s="137" t="s">
        <v>242</v>
      </c>
      <c r="D26" s="116">
        <v>165888</v>
      </c>
      <c r="E26" s="116">
        <v>165888</v>
      </c>
      <c r="F26" s="143" t="s">
        <v>207</v>
      </c>
      <c r="G26" s="143" t="s">
        <v>207</v>
      </c>
      <c r="H26" s="144" t="s">
        <v>207</v>
      </c>
    </row>
    <row r="27" spans="1:8" ht="24.75" customHeight="1">
      <c r="A27" s="83"/>
      <c r="B27" s="78"/>
      <c r="C27" s="137" t="s">
        <v>243</v>
      </c>
      <c r="D27" s="120" t="s">
        <v>208</v>
      </c>
      <c r="E27" s="120" t="s">
        <v>208</v>
      </c>
      <c r="F27" s="145" t="s">
        <v>207</v>
      </c>
      <c r="G27" s="146" t="s">
        <v>207</v>
      </c>
      <c r="H27" s="146" t="s">
        <v>207</v>
      </c>
    </row>
    <row r="28" spans="1:8" ht="24.75" customHeight="1">
      <c r="A28" s="83"/>
      <c r="B28" s="78"/>
      <c r="C28" s="138" t="s">
        <v>244</v>
      </c>
      <c r="D28" s="120" t="s">
        <v>208</v>
      </c>
      <c r="E28" s="120" t="s">
        <v>208</v>
      </c>
      <c r="F28" s="143" t="s">
        <v>207</v>
      </c>
      <c r="G28" s="143" t="s">
        <v>207</v>
      </c>
      <c r="H28" s="144" t="s">
        <v>207</v>
      </c>
    </row>
    <row r="29" spans="1:8" ht="24.75" customHeight="1">
      <c r="A29" s="83"/>
      <c r="B29" s="78"/>
      <c r="C29" s="139" t="s">
        <v>245</v>
      </c>
      <c r="D29" s="116" t="s">
        <v>204</v>
      </c>
      <c r="E29" s="116" t="s">
        <v>204</v>
      </c>
      <c r="F29" s="145" t="s">
        <v>207</v>
      </c>
      <c r="G29" s="146" t="s">
        <v>207</v>
      </c>
      <c r="H29" s="146" t="s">
        <v>207</v>
      </c>
    </row>
    <row r="30" spans="1:8" ht="24.75" customHeight="1">
      <c r="A30" s="83"/>
      <c r="B30" s="78"/>
      <c r="C30" s="140" t="s">
        <v>246</v>
      </c>
      <c r="D30" s="120" t="s">
        <v>208</v>
      </c>
      <c r="E30" s="120" t="s">
        <v>208</v>
      </c>
      <c r="F30" s="143" t="s">
        <v>207</v>
      </c>
      <c r="G30" s="143" t="s">
        <v>207</v>
      </c>
      <c r="H30" s="144" t="s">
        <v>207</v>
      </c>
    </row>
    <row r="31" spans="1:8" ht="24.75" customHeight="1">
      <c r="A31" s="83"/>
      <c r="B31" s="78"/>
      <c r="C31" s="137" t="s">
        <v>247</v>
      </c>
      <c r="D31" s="118" t="s">
        <v>208</v>
      </c>
      <c r="E31" s="118" t="s">
        <v>208</v>
      </c>
      <c r="F31" s="145" t="s">
        <v>207</v>
      </c>
      <c r="G31" s="146" t="s">
        <v>207</v>
      </c>
      <c r="H31" s="146" t="s">
        <v>207</v>
      </c>
    </row>
    <row r="32" spans="1:8" ht="24.75" customHeight="1">
      <c r="A32" s="83"/>
      <c r="B32" s="78"/>
      <c r="C32" s="137" t="s">
        <v>248</v>
      </c>
      <c r="D32" s="119" t="s">
        <v>208</v>
      </c>
      <c r="E32" s="119" t="s">
        <v>208</v>
      </c>
      <c r="F32" s="143" t="s">
        <v>207</v>
      </c>
      <c r="G32" s="143" t="s">
        <v>207</v>
      </c>
      <c r="H32" s="144" t="s">
        <v>207</v>
      </c>
    </row>
    <row r="33" spans="1:8" ht="24.75" customHeight="1">
      <c r="A33" s="83"/>
      <c r="B33" s="78"/>
      <c r="C33" s="137" t="s">
        <v>249</v>
      </c>
      <c r="D33" s="118" t="s">
        <v>208</v>
      </c>
      <c r="E33" s="118" t="s">
        <v>208</v>
      </c>
      <c r="F33" s="145" t="s">
        <v>207</v>
      </c>
      <c r="G33" s="146" t="s">
        <v>207</v>
      </c>
      <c r="H33" s="146" t="s">
        <v>207</v>
      </c>
    </row>
    <row r="34" spans="1:8" ht="24.75" customHeight="1">
      <c r="A34" s="83"/>
      <c r="B34" s="78"/>
      <c r="C34" s="137" t="s">
        <v>250</v>
      </c>
      <c r="D34" s="121" t="s">
        <v>208</v>
      </c>
      <c r="E34" s="121" t="s">
        <v>208</v>
      </c>
      <c r="F34" s="143" t="s">
        <v>207</v>
      </c>
      <c r="G34" s="143" t="s">
        <v>207</v>
      </c>
      <c r="H34" s="144" t="s">
        <v>207</v>
      </c>
    </row>
    <row r="35" spans="1:8" ht="24.75" customHeight="1">
      <c r="A35" s="83"/>
      <c r="B35" s="78"/>
      <c r="C35" s="137" t="s">
        <v>251</v>
      </c>
      <c r="D35" s="121" t="s">
        <v>208</v>
      </c>
      <c r="E35" s="121" t="s">
        <v>208</v>
      </c>
      <c r="F35" s="145" t="s">
        <v>207</v>
      </c>
      <c r="G35" s="146" t="s">
        <v>207</v>
      </c>
      <c r="H35" s="146" t="s">
        <v>207</v>
      </c>
    </row>
    <row r="36" spans="1:8" ht="24.75" customHeight="1">
      <c r="A36" s="83"/>
      <c r="B36" s="84"/>
      <c r="C36" s="111"/>
      <c r="D36" s="86"/>
      <c r="E36" s="86"/>
      <c r="F36" s="141"/>
      <c r="G36" s="142"/>
      <c r="H36" s="142"/>
    </row>
    <row r="37" spans="1:8" ht="24.75" customHeight="1">
      <c r="A37" s="83"/>
      <c r="B37" s="84"/>
      <c r="C37" s="85" t="s">
        <v>85</v>
      </c>
      <c r="D37" s="86"/>
      <c r="E37" s="86"/>
      <c r="F37" s="141"/>
      <c r="G37" s="142"/>
      <c r="H37" s="142"/>
    </row>
    <row r="38" spans="1:8" ht="24.75" customHeight="1">
      <c r="A38" s="83"/>
      <c r="B38" s="84"/>
      <c r="C38" s="85"/>
      <c r="D38" s="86"/>
      <c r="E38" s="86"/>
      <c r="F38" s="141"/>
      <c r="G38" s="142"/>
      <c r="H38" s="142"/>
    </row>
    <row r="39" spans="1:8" ht="24.75" customHeight="1">
      <c r="A39" s="87" t="s">
        <v>86</v>
      </c>
      <c r="B39" s="78">
        <f>SUM(B6+B10)</f>
        <v>3100207</v>
      </c>
      <c r="C39" s="87" t="s">
        <v>87</v>
      </c>
      <c r="D39" s="88">
        <f>D6+D37</f>
        <v>3100207</v>
      </c>
      <c r="E39" s="88">
        <f>E6+E37</f>
        <v>3100207</v>
      </c>
      <c r="F39" s="147" t="s">
        <v>238</v>
      </c>
      <c r="G39" s="147" t="s">
        <v>238</v>
      </c>
      <c r="H39" s="147" t="s">
        <v>238</v>
      </c>
    </row>
    <row r="42" ht="12.75" customHeight="1">
      <c r="C42" s="14"/>
    </row>
  </sheetData>
  <sheetProtection/>
  <mergeCells count="1">
    <mergeCell ref="A4:B4"/>
  </mergeCells>
  <printOptions horizontalCentered="1"/>
  <pageMargins left="0.7480314960629921" right="0.7480314960629921" top="0.984251968503937" bottom="0.984251968503937" header="0.5118110236220472" footer="0.5118110236220472"/>
  <pageSetup firstPageNumber="14" useFirstPageNumber="1" horizontalDpi="600" verticalDpi="600" orientation="portrait" paperSize="9" r:id="rId1"/>
  <headerFooter scaleWithDoc="0" alignWithMargins="0">
    <oddFooter>&amp;C&amp;14— &amp;P —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R33"/>
  <sheetViews>
    <sheetView showGridLines="0" showZeros="0" zoomScalePageLayoutView="0" workbookViewId="0" topLeftCell="A1">
      <selection activeCell="J30" sqref="J30"/>
    </sheetView>
  </sheetViews>
  <sheetFormatPr defaultColWidth="9.16015625" defaultRowHeight="12.75" customHeight="1"/>
  <cols>
    <col min="1" max="1" width="13.5" style="149" customWidth="1"/>
    <col min="2" max="2" width="10" style="149" customWidth="1"/>
    <col min="3" max="3" width="21.33203125" style="149" customWidth="1"/>
    <col min="4" max="4" width="18.5" style="149" customWidth="1"/>
    <col min="5" max="5" width="10.83203125" style="149" customWidth="1"/>
    <col min="6" max="6" width="16.16015625" style="149" customWidth="1"/>
    <col min="7" max="7" width="17" style="149" customWidth="1"/>
    <col min="8" max="8" width="12.33203125" style="149" customWidth="1"/>
    <col min="9" max="9" width="15.66015625" style="149" customWidth="1"/>
    <col min="10" max="10" width="10.66015625" style="149" customWidth="1"/>
    <col min="11" max="11" width="10.5" style="149" customWidth="1"/>
    <col min="12" max="12" width="10.16015625" style="149" customWidth="1"/>
    <col min="13" max="13" width="11" style="149" customWidth="1"/>
    <col min="14" max="14" width="10.16015625" style="149" customWidth="1"/>
    <col min="15" max="15" width="11.33203125" style="149" customWidth="1"/>
    <col min="16" max="16" width="13.33203125" style="149" customWidth="1"/>
    <col min="17" max="17" width="11.83203125" style="149" customWidth="1"/>
    <col min="18" max="18" width="10.5" style="149" customWidth="1"/>
    <col min="19" max="19" width="8.83203125" style="149" customWidth="1"/>
    <col min="20" max="20" width="8.66015625" style="149" customWidth="1"/>
    <col min="21" max="21" width="8.83203125" style="149" customWidth="1"/>
    <col min="22" max="22" width="11.33203125" style="149" customWidth="1"/>
    <col min="23" max="23" width="12.66015625" style="149" customWidth="1"/>
    <col min="24" max="24" width="10" style="149" customWidth="1"/>
    <col min="25" max="25" width="11.66015625" style="149" customWidth="1"/>
    <col min="26" max="26" width="14.66015625" style="149" customWidth="1"/>
    <col min="27" max="27" width="12.66015625" style="149" customWidth="1"/>
    <col min="28" max="28" width="10.16015625" style="149" customWidth="1"/>
    <col min="29" max="29" width="11.83203125" style="149" customWidth="1"/>
    <col min="30" max="30" width="9.5" style="149" customWidth="1"/>
    <col min="31" max="31" width="12.16015625" style="149" customWidth="1"/>
    <col min="32" max="32" width="12.33203125" style="149" customWidth="1"/>
    <col min="33" max="33" width="11.66015625" style="149" customWidth="1"/>
    <col min="34" max="34" width="12.33203125" style="149" customWidth="1"/>
    <col min="35" max="35" width="14.5" style="149" customWidth="1"/>
    <col min="36" max="36" width="11" style="149" customWidth="1"/>
    <col min="37" max="39" width="5" style="149" customWidth="1"/>
    <col min="40" max="41" width="7" style="149" customWidth="1"/>
    <col min="42" max="42" width="5.66015625" style="149" customWidth="1"/>
    <col min="43" max="50" width="7.16015625" style="149" customWidth="1"/>
    <col min="51" max="61" width="9.16015625" style="149" customWidth="1"/>
    <col min="62" max="62" width="6.83203125" style="149" customWidth="1"/>
    <col min="63" max="63" width="9.16015625" style="149" customWidth="1"/>
    <col min="64" max="64" width="6.5" style="149" customWidth="1"/>
    <col min="65" max="16384" width="9.16015625" style="149" customWidth="1"/>
  </cols>
  <sheetData>
    <row r="1" spans="1:64" ht="12.75" customHeight="1">
      <c r="A1" s="163"/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  <c r="AH1" s="163"/>
      <c r="AI1" s="163"/>
      <c r="AJ1" s="163"/>
      <c r="AK1" s="163"/>
      <c r="AL1" s="163"/>
      <c r="AM1" s="163"/>
      <c r="AN1" s="163"/>
      <c r="AO1" s="163"/>
      <c r="AP1" s="163"/>
      <c r="AQ1" s="163"/>
      <c r="AR1" s="163"/>
      <c r="AS1" s="163"/>
      <c r="AT1" s="163"/>
      <c r="AU1" s="163"/>
      <c r="AV1" s="163"/>
      <c r="AW1" s="163"/>
      <c r="AX1" s="163"/>
      <c r="AY1" s="163"/>
      <c r="AZ1" s="163"/>
      <c r="BA1" s="163"/>
      <c r="BB1" s="163"/>
      <c r="BC1" s="163"/>
      <c r="BD1" s="163"/>
      <c r="BE1" s="163"/>
      <c r="BF1" s="163"/>
      <c r="BG1" s="163"/>
      <c r="BH1" s="163"/>
      <c r="BI1" s="163"/>
      <c r="BJ1" s="163"/>
      <c r="BK1" s="163"/>
      <c r="BL1" s="164" t="s">
        <v>88</v>
      </c>
    </row>
    <row r="2" spans="1:64" ht="22.5" customHeight="1">
      <c r="A2" s="207" t="s">
        <v>89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  <c r="Z2" s="207"/>
      <c r="AA2" s="207"/>
      <c r="AB2" s="207"/>
      <c r="AC2" s="207"/>
      <c r="AD2" s="207"/>
      <c r="AE2" s="207"/>
      <c r="AF2" s="207"/>
      <c r="AG2" s="207"/>
      <c r="AH2" s="207"/>
      <c r="AI2" s="207"/>
      <c r="AJ2" s="207"/>
      <c r="AK2" s="207"/>
      <c r="AL2" s="207"/>
      <c r="AM2" s="207"/>
      <c r="AN2" s="207"/>
      <c r="AO2" s="207"/>
      <c r="AP2" s="207"/>
      <c r="AQ2" s="207"/>
      <c r="AR2" s="207"/>
      <c r="AS2" s="207"/>
      <c r="AT2" s="207"/>
      <c r="AU2" s="207"/>
      <c r="AV2" s="207"/>
      <c r="AW2" s="207"/>
      <c r="AX2" s="207"/>
      <c r="AY2" s="207"/>
      <c r="AZ2" s="207"/>
      <c r="BA2" s="207"/>
      <c r="BB2" s="207"/>
      <c r="BC2" s="207"/>
      <c r="BD2" s="207"/>
      <c r="BE2" s="207"/>
      <c r="BF2" s="207"/>
      <c r="BG2" s="207"/>
      <c r="BH2" s="207"/>
      <c r="BI2" s="207"/>
      <c r="BJ2" s="207"/>
      <c r="BK2" s="207"/>
      <c r="BL2" s="207"/>
    </row>
    <row r="3" spans="1:64" ht="15" customHeight="1">
      <c r="A3" s="165" t="s">
        <v>145</v>
      </c>
      <c r="B3" s="208" t="s">
        <v>206</v>
      </c>
      <c r="C3" s="209"/>
      <c r="D3" s="166"/>
      <c r="E3" s="166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  <c r="AE3" s="163"/>
      <c r="AF3" s="163"/>
      <c r="AG3" s="163"/>
      <c r="AH3" s="163"/>
      <c r="AI3" s="163"/>
      <c r="AJ3" s="163"/>
      <c r="AK3" s="163"/>
      <c r="AL3" s="163"/>
      <c r="AM3" s="163"/>
      <c r="AN3" s="163"/>
      <c r="AO3" s="163"/>
      <c r="AP3" s="163"/>
      <c r="AQ3" s="163"/>
      <c r="AR3" s="163"/>
      <c r="AS3" s="163"/>
      <c r="AT3" s="163"/>
      <c r="AU3" s="163"/>
      <c r="AV3" s="163"/>
      <c r="AW3" s="163"/>
      <c r="AX3" s="163"/>
      <c r="AY3" s="163"/>
      <c r="AZ3" s="163"/>
      <c r="BA3" s="163"/>
      <c r="BB3" s="163"/>
      <c r="BC3" s="163"/>
      <c r="BD3" s="163"/>
      <c r="BE3" s="163"/>
      <c r="BF3" s="163"/>
      <c r="BG3" s="163"/>
      <c r="BH3" s="163"/>
      <c r="BI3" s="163"/>
      <c r="BJ3" s="163"/>
      <c r="BK3" s="163"/>
      <c r="BL3" s="164" t="s">
        <v>2</v>
      </c>
    </row>
    <row r="4" spans="1:64" ht="16.5" customHeight="1">
      <c r="A4" s="167" t="s">
        <v>90</v>
      </c>
      <c r="B4" s="167"/>
      <c r="C4" s="168"/>
      <c r="D4" s="204" t="s">
        <v>91</v>
      </c>
      <c r="E4" s="125" t="s">
        <v>92</v>
      </c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 t="s">
        <v>93</v>
      </c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 t="s">
        <v>94</v>
      </c>
      <c r="AI4" s="125"/>
      <c r="AJ4" s="125"/>
      <c r="AK4" s="125"/>
      <c r="AL4" s="125"/>
      <c r="AM4" s="125"/>
      <c r="AN4" s="125" t="s">
        <v>95</v>
      </c>
      <c r="AO4" s="125"/>
      <c r="AP4" s="125"/>
      <c r="AQ4" s="169" t="s">
        <v>96</v>
      </c>
      <c r="AR4" s="170"/>
      <c r="AS4" s="170"/>
      <c r="AT4" s="170"/>
      <c r="AU4" s="206" t="s">
        <v>97</v>
      </c>
      <c r="AV4" s="206"/>
      <c r="AW4" s="206"/>
      <c r="AX4" s="206"/>
      <c r="AY4" s="171" t="s">
        <v>98</v>
      </c>
      <c r="AZ4" s="171"/>
      <c r="BA4" s="171"/>
      <c r="BB4" s="171" t="s">
        <v>99</v>
      </c>
      <c r="BC4" s="171"/>
      <c r="BD4" s="171"/>
      <c r="BE4" s="171"/>
      <c r="BF4" s="171" t="s">
        <v>100</v>
      </c>
      <c r="BG4" s="171"/>
      <c r="BH4" s="171"/>
      <c r="BI4" s="171" t="s">
        <v>101</v>
      </c>
      <c r="BJ4" s="171"/>
      <c r="BK4" s="171"/>
      <c r="BL4" s="171"/>
    </row>
    <row r="5" spans="1:64" ht="36" customHeight="1">
      <c r="A5" s="172" t="s">
        <v>42</v>
      </c>
      <c r="B5" s="172" t="s">
        <v>43</v>
      </c>
      <c r="C5" s="150" t="s">
        <v>44</v>
      </c>
      <c r="D5" s="205"/>
      <c r="E5" s="150" t="s">
        <v>47</v>
      </c>
      <c r="F5" s="150" t="s">
        <v>102</v>
      </c>
      <c r="G5" s="150" t="s">
        <v>103</v>
      </c>
      <c r="H5" s="150" t="s">
        <v>104</v>
      </c>
      <c r="I5" s="154" t="s">
        <v>281</v>
      </c>
      <c r="J5" s="154" t="s">
        <v>282</v>
      </c>
      <c r="K5" s="155" t="s">
        <v>283</v>
      </c>
      <c r="L5" s="156" t="s">
        <v>284</v>
      </c>
      <c r="M5" s="156" t="s">
        <v>285</v>
      </c>
      <c r="N5" s="156" t="s">
        <v>286</v>
      </c>
      <c r="O5" s="156" t="s">
        <v>287</v>
      </c>
      <c r="P5" s="156" t="s">
        <v>288</v>
      </c>
      <c r="Q5" s="150" t="s">
        <v>47</v>
      </c>
      <c r="R5" s="160" t="s">
        <v>105</v>
      </c>
      <c r="S5" s="160" t="s">
        <v>106</v>
      </c>
      <c r="T5" s="160" t="s">
        <v>293</v>
      </c>
      <c r="U5" s="160" t="s">
        <v>294</v>
      </c>
      <c r="V5" s="160" t="s">
        <v>295</v>
      </c>
      <c r="W5" s="160" t="s">
        <v>296</v>
      </c>
      <c r="X5" s="160" t="s">
        <v>297</v>
      </c>
      <c r="Y5" s="160" t="s">
        <v>298</v>
      </c>
      <c r="Z5" s="160" t="s">
        <v>299</v>
      </c>
      <c r="AA5" s="160" t="s">
        <v>300</v>
      </c>
      <c r="AB5" s="160" t="s">
        <v>107</v>
      </c>
      <c r="AC5" s="160" t="s">
        <v>301</v>
      </c>
      <c r="AD5" s="160" t="s">
        <v>302</v>
      </c>
      <c r="AE5" s="160" t="s">
        <v>303</v>
      </c>
      <c r="AF5" s="160" t="s">
        <v>304</v>
      </c>
      <c r="AG5" s="160" t="s">
        <v>305</v>
      </c>
      <c r="AH5" s="150" t="s">
        <v>47</v>
      </c>
      <c r="AI5" s="161" t="s">
        <v>306</v>
      </c>
      <c r="AJ5" s="162" t="s">
        <v>101</v>
      </c>
      <c r="AK5" s="150" t="s">
        <v>108</v>
      </c>
      <c r="AL5" s="150" t="s">
        <v>109</v>
      </c>
      <c r="AM5" s="120" t="s">
        <v>146</v>
      </c>
      <c r="AN5" s="150" t="s">
        <v>47</v>
      </c>
      <c r="AO5" s="150" t="s">
        <v>110</v>
      </c>
      <c r="AP5" s="150" t="s">
        <v>147</v>
      </c>
      <c r="AQ5" s="151" t="s">
        <v>47</v>
      </c>
      <c r="AR5" s="151" t="s">
        <v>111</v>
      </c>
      <c r="AS5" s="151" t="s">
        <v>112</v>
      </c>
      <c r="AT5" s="151" t="s">
        <v>147</v>
      </c>
      <c r="AU5" s="151" t="s">
        <v>47</v>
      </c>
      <c r="AV5" s="151" t="s">
        <v>111</v>
      </c>
      <c r="AW5" s="151" t="s">
        <v>112</v>
      </c>
      <c r="AX5" s="151" t="s">
        <v>147</v>
      </c>
      <c r="AY5" s="151" t="s">
        <v>47</v>
      </c>
      <c r="AZ5" s="151" t="s">
        <v>113</v>
      </c>
      <c r="BA5" s="151" t="s">
        <v>114</v>
      </c>
      <c r="BB5" s="151" t="s">
        <v>47</v>
      </c>
      <c r="BC5" s="151" t="s">
        <v>113</v>
      </c>
      <c r="BD5" s="151" t="s">
        <v>115</v>
      </c>
      <c r="BE5" s="151" t="s">
        <v>146</v>
      </c>
      <c r="BF5" s="151" t="s">
        <v>47</v>
      </c>
      <c r="BG5" s="151" t="s">
        <v>116</v>
      </c>
      <c r="BH5" s="151" t="s">
        <v>117</v>
      </c>
      <c r="BI5" s="151" t="s">
        <v>47</v>
      </c>
      <c r="BJ5" s="151" t="s">
        <v>118</v>
      </c>
      <c r="BK5" s="151" t="s">
        <v>119</v>
      </c>
      <c r="BL5" s="151" t="s">
        <v>146</v>
      </c>
    </row>
    <row r="6" spans="1:64" ht="29.25" customHeight="1">
      <c r="A6" s="158"/>
      <c r="B6" s="173"/>
      <c r="C6" s="174" t="s">
        <v>31</v>
      </c>
      <c r="D6" s="115">
        <v>2880207</v>
      </c>
      <c r="E6" s="175" t="s">
        <v>291</v>
      </c>
      <c r="F6" s="157">
        <v>738804</v>
      </c>
      <c r="G6" s="157">
        <v>476844</v>
      </c>
      <c r="H6" s="157">
        <v>43434</v>
      </c>
      <c r="I6" s="157">
        <v>166764</v>
      </c>
      <c r="J6" s="157">
        <v>285168</v>
      </c>
      <c r="K6" s="115">
        <v>96769</v>
      </c>
      <c r="L6" s="157">
        <v>2791</v>
      </c>
      <c r="M6" s="157">
        <v>2520</v>
      </c>
      <c r="N6" s="157">
        <v>9674</v>
      </c>
      <c r="O6" s="157">
        <v>24081</v>
      </c>
      <c r="P6" s="157">
        <v>165888</v>
      </c>
      <c r="Q6" s="157">
        <v>867050</v>
      </c>
      <c r="R6" s="157">
        <v>100000</v>
      </c>
      <c r="S6" s="157">
        <v>40000</v>
      </c>
      <c r="T6" s="157">
        <v>5000</v>
      </c>
      <c r="U6" s="157">
        <v>20000</v>
      </c>
      <c r="V6" s="157">
        <v>40000</v>
      </c>
      <c r="W6" s="157">
        <v>189000</v>
      </c>
      <c r="X6" s="157">
        <v>12000</v>
      </c>
      <c r="Y6" s="157">
        <v>15000</v>
      </c>
      <c r="Z6" s="157">
        <v>15000</v>
      </c>
      <c r="AA6" s="157">
        <v>15000</v>
      </c>
      <c r="AB6" s="157">
        <v>15000</v>
      </c>
      <c r="AC6" s="157">
        <v>15000</v>
      </c>
      <c r="AD6" s="157">
        <v>19600</v>
      </c>
      <c r="AE6" s="157">
        <v>160000</v>
      </c>
      <c r="AF6" s="157">
        <v>106800</v>
      </c>
      <c r="AG6" s="157">
        <v>99650</v>
      </c>
      <c r="AH6" s="157">
        <v>420</v>
      </c>
      <c r="AI6" s="157">
        <v>420</v>
      </c>
      <c r="AJ6" s="158" t="s">
        <v>238</v>
      </c>
      <c r="AK6" s="175" t="s">
        <v>238</v>
      </c>
      <c r="AL6" s="158" t="s">
        <v>207</v>
      </c>
      <c r="AM6" s="175" t="s">
        <v>207</v>
      </c>
      <c r="AN6" s="158" t="s">
        <v>207</v>
      </c>
      <c r="AO6" s="175" t="s">
        <v>207</v>
      </c>
      <c r="AP6" s="158" t="s">
        <v>207</v>
      </c>
      <c r="AQ6" s="175" t="s">
        <v>207</v>
      </c>
      <c r="AR6" s="158" t="s">
        <v>207</v>
      </c>
      <c r="AS6" s="175" t="s">
        <v>207</v>
      </c>
      <c r="AT6" s="158" t="s">
        <v>207</v>
      </c>
      <c r="AU6" s="175" t="s">
        <v>207</v>
      </c>
      <c r="AV6" s="158" t="s">
        <v>207</v>
      </c>
      <c r="AW6" s="175" t="s">
        <v>207</v>
      </c>
      <c r="AX6" s="158" t="s">
        <v>207</v>
      </c>
      <c r="AY6" s="175" t="s">
        <v>207</v>
      </c>
      <c r="AZ6" s="158" t="s">
        <v>207</v>
      </c>
      <c r="BA6" s="175" t="s">
        <v>207</v>
      </c>
      <c r="BB6" s="158" t="s">
        <v>207</v>
      </c>
      <c r="BC6" s="175" t="s">
        <v>207</v>
      </c>
      <c r="BD6" s="158" t="s">
        <v>207</v>
      </c>
      <c r="BE6" s="175" t="s">
        <v>207</v>
      </c>
      <c r="BF6" s="158" t="s">
        <v>207</v>
      </c>
      <c r="BG6" s="175" t="s">
        <v>207</v>
      </c>
      <c r="BH6" s="158" t="s">
        <v>207</v>
      </c>
      <c r="BI6" s="175" t="s">
        <v>207</v>
      </c>
      <c r="BJ6" s="158" t="s">
        <v>207</v>
      </c>
      <c r="BK6" s="175" t="s">
        <v>207</v>
      </c>
      <c r="BL6" s="158" t="s">
        <v>207</v>
      </c>
    </row>
    <row r="7" spans="1:64" ht="29.25" customHeight="1">
      <c r="A7" s="158" t="s">
        <v>253</v>
      </c>
      <c r="B7" s="173"/>
      <c r="C7" s="174" t="s">
        <v>268</v>
      </c>
      <c r="D7" s="115">
        <v>2443452</v>
      </c>
      <c r="E7" s="175" t="s">
        <v>292</v>
      </c>
      <c r="F7" s="157">
        <v>626976</v>
      </c>
      <c r="G7" s="157">
        <v>366492</v>
      </c>
      <c r="H7" s="157">
        <v>34115</v>
      </c>
      <c r="I7" s="157">
        <v>166764</v>
      </c>
      <c r="J7" s="157">
        <v>238868</v>
      </c>
      <c r="K7" s="115">
        <v>81216</v>
      </c>
      <c r="L7" s="157">
        <v>2791</v>
      </c>
      <c r="M7" s="157">
        <v>2520</v>
      </c>
      <c r="N7" s="157">
        <v>8120</v>
      </c>
      <c r="O7" s="157">
        <v>19893</v>
      </c>
      <c r="P7" s="157">
        <v>139227</v>
      </c>
      <c r="Q7" s="157">
        <v>756050</v>
      </c>
      <c r="R7" s="157">
        <v>90000</v>
      </c>
      <c r="S7" s="157">
        <v>30000</v>
      </c>
      <c r="T7" s="157">
        <v>3000</v>
      </c>
      <c r="U7" s="157">
        <v>15000</v>
      </c>
      <c r="V7" s="157">
        <v>35000</v>
      </c>
      <c r="W7" s="157">
        <v>187000</v>
      </c>
      <c r="X7" s="157">
        <v>10000</v>
      </c>
      <c r="Y7" s="157">
        <v>5000</v>
      </c>
      <c r="Z7" s="157">
        <v>10000</v>
      </c>
      <c r="AA7" s="157">
        <v>10000</v>
      </c>
      <c r="AB7" s="157">
        <v>10000</v>
      </c>
      <c r="AC7" s="157">
        <v>10000</v>
      </c>
      <c r="AD7" s="157">
        <v>17000</v>
      </c>
      <c r="AE7" s="157">
        <v>160000</v>
      </c>
      <c r="AF7" s="157">
        <v>82800</v>
      </c>
      <c r="AG7" s="157">
        <v>81250</v>
      </c>
      <c r="AH7" s="157">
        <v>420</v>
      </c>
      <c r="AI7" s="157">
        <v>420</v>
      </c>
      <c r="AJ7" s="158" t="s">
        <v>238</v>
      </c>
      <c r="AK7" s="175" t="s">
        <v>238</v>
      </c>
      <c r="AL7" s="158" t="s">
        <v>207</v>
      </c>
      <c r="AM7" s="175" t="s">
        <v>207</v>
      </c>
      <c r="AN7" s="158" t="s">
        <v>207</v>
      </c>
      <c r="AO7" s="175" t="s">
        <v>207</v>
      </c>
      <c r="AP7" s="158" t="s">
        <v>207</v>
      </c>
      <c r="AQ7" s="175" t="s">
        <v>207</v>
      </c>
      <c r="AR7" s="158" t="s">
        <v>207</v>
      </c>
      <c r="AS7" s="175" t="s">
        <v>207</v>
      </c>
      <c r="AT7" s="158" t="s">
        <v>207</v>
      </c>
      <c r="AU7" s="175" t="s">
        <v>207</v>
      </c>
      <c r="AV7" s="158" t="s">
        <v>207</v>
      </c>
      <c r="AW7" s="175" t="s">
        <v>207</v>
      </c>
      <c r="AX7" s="158" t="s">
        <v>207</v>
      </c>
      <c r="AY7" s="175" t="s">
        <v>207</v>
      </c>
      <c r="AZ7" s="158" t="s">
        <v>207</v>
      </c>
      <c r="BA7" s="175" t="s">
        <v>207</v>
      </c>
      <c r="BB7" s="158" t="s">
        <v>207</v>
      </c>
      <c r="BC7" s="175" t="s">
        <v>207</v>
      </c>
      <c r="BD7" s="158" t="s">
        <v>207</v>
      </c>
      <c r="BE7" s="175" t="s">
        <v>207</v>
      </c>
      <c r="BF7" s="158" t="s">
        <v>207</v>
      </c>
      <c r="BG7" s="175" t="s">
        <v>207</v>
      </c>
      <c r="BH7" s="158" t="s">
        <v>207</v>
      </c>
      <c r="BI7" s="158" t="s">
        <v>207</v>
      </c>
      <c r="BJ7" s="175" t="s">
        <v>207</v>
      </c>
      <c r="BK7" s="158" t="s">
        <v>207</v>
      </c>
      <c r="BL7" s="175" t="s">
        <v>207</v>
      </c>
    </row>
    <row r="8" spans="1:64" ht="29.25" customHeight="1">
      <c r="A8" s="158" t="s">
        <v>254</v>
      </c>
      <c r="B8" s="173"/>
      <c r="C8" s="174" t="s">
        <v>269</v>
      </c>
      <c r="D8" s="115">
        <v>238868</v>
      </c>
      <c r="E8" s="175" t="s">
        <v>290</v>
      </c>
      <c r="F8" s="158" t="s">
        <v>238</v>
      </c>
      <c r="G8" s="158" t="s">
        <v>238</v>
      </c>
      <c r="H8" s="158" t="s">
        <v>238</v>
      </c>
      <c r="I8" s="158" t="s">
        <v>238</v>
      </c>
      <c r="J8" s="158">
        <v>238868</v>
      </c>
      <c r="K8" s="116" t="s">
        <v>238</v>
      </c>
      <c r="L8" s="116" t="s">
        <v>238</v>
      </c>
      <c r="M8" s="116" t="s">
        <v>238</v>
      </c>
      <c r="N8" s="116" t="s">
        <v>238</v>
      </c>
      <c r="O8" s="116" t="s">
        <v>238</v>
      </c>
      <c r="P8" s="116" t="s">
        <v>238</v>
      </c>
      <c r="Q8" s="116" t="s">
        <v>238</v>
      </c>
      <c r="R8" s="116" t="s">
        <v>238</v>
      </c>
      <c r="S8" s="116" t="s">
        <v>238</v>
      </c>
      <c r="T8" s="116" t="s">
        <v>238</v>
      </c>
      <c r="U8" s="116" t="s">
        <v>238</v>
      </c>
      <c r="V8" s="116" t="s">
        <v>238</v>
      </c>
      <c r="W8" s="116" t="s">
        <v>238</v>
      </c>
      <c r="X8" s="116" t="s">
        <v>238</v>
      </c>
      <c r="Y8" s="116" t="s">
        <v>238</v>
      </c>
      <c r="Z8" s="116" t="s">
        <v>238</v>
      </c>
      <c r="AA8" s="116" t="s">
        <v>238</v>
      </c>
      <c r="AB8" s="116" t="s">
        <v>238</v>
      </c>
      <c r="AC8" s="116" t="s">
        <v>238</v>
      </c>
      <c r="AD8" s="116" t="s">
        <v>238</v>
      </c>
      <c r="AE8" s="116" t="s">
        <v>238</v>
      </c>
      <c r="AF8" s="116" t="s">
        <v>238</v>
      </c>
      <c r="AG8" s="116" t="s">
        <v>238</v>
      </c>
      <c r="AH8" s="116" t="s">
        <v>238</v>
      </c>
      <c r="AI8" s="116" t="s">
        <v>238</v>
      </c>
      <c r="AJ8" s="116" t="s">
        <v>238</v>
      </c>
      <c r="AK8" s="116" t="s">
        <v>238</v>
      </c>
      <c r="AL8" s="116" t="s">
        <v>238</v>
      </c>
      <c r="AM8" s="116" t="s">
        <v>238</v>
      </c>
      <c r="AN8" s="116" t="s">
        <v>238</v>
      </c>
      <c r="AO8" s="116" t="s">
        <v>238</v>
      </c>
      <c r="AP8" s="116" t="s">
        <v>238</v>
      </c>
      <c r="AQ8" s="116" t="s">
        <v>238</v>
      </c>
      <c r="AR8" s="116" t="s">
        <v>238</v>
      </c>
      <c r="AS8" s="116" t="s">
        <v>238</v>
      </c>
      <c r="AT8" s="116" t="s">
        <v>238</v>
      </c>
      <c r="AU8" s="116" t="s">
        <v>238</v>
      </c>
      <c r="AV8" s="116" t="s">
        <v>238</v>
      </c>
      <c r="AW8" s="116" t="s">
        <v>238</v>
      </c>
      <c r="AX8" s="116" t="s">
        <v>238</v>
      </c>
      <c r="AY8" s="116" t="s">
        <v>238</v>
      </c>
      <c r="AZ8" s="116" t="s">
        <v>238</v>
      </c>
      <c r="BA8" s="116" t="s">
        <v>238</v>
      </c>
      <c r="BB8" s="116" t="s">
        <v>238</v>
      </c>
      <c r="BC8" s="116" t="s">
        <v>238</v>
      </c>
      <c r="BD8" s="116" t="s">
        <v>238</v>
      </c>
      <c r="BE8" s="116" t="s">
        <v>238</v>
      </c>
      <c r="BF8" s="116" t="s">
        <v>238</v>
      </c>
      <c r="BG8" s="116" t="s">
        <v>238</v>
      </c>
      <c r="BH8" s="116" t="s">
        <v>238</v>
      </c>
      <c r="BI8" s="116" t="s">
        <v>238</v>
      </c>
      <c r="BJ8" s="116" t="s">
        <v>238</v>
      </c>
      <c r="BK8" s="116" t="s">
        <v>238</v>
      </c>
      <c r="BL8" s="116" t="s">
        <v>238</v>
      </c>
    </row>
    <row r="9" spans="1:64" ht="29.25" customHeight="1">
      <c r="A9" s="158" t="s">
        <v>255</v>
      </c>
      <c r="B9" s="173"/>
      <c r="C9" s="174" t="s">
        <v>270</v>
      </c>
      <c r="D9" s="115">
        <v>238868</v>
      </c>
      <c r="E9" s="175" t="s">
        <v>290</v>
      </c>
      <c r="F9" s="158" t="s">
        <v>238</v>
      </c>
      <c r="G9" s="158" t="s">
        <v>238</v>
      </c>
      <c r="H9" s="158" t="s">
        <v>238</v>
      </c>
      <c r="I9" s="158" t="s">
        <v>238</v>
      </c>
      <c r="J9" s="158">
        <v>238868</v>
      </c>
      <c r="K9" s="116" t="s">
        <v>252</v>
      </c>
      <c r="L9" s="116" t="s">
        <v>252</v>
      </c>
      <c r="M9" s="116" t="s">
        <v>252</v>
      </c>
      <c r="N9" s="116" t="s">
        <v>252</v>
      </c>
      <c r="O9" s="116" t="s">
        <v>252</v>
      </c>
      <c r="P9" s="116" t="s">
        <v>252</v>
      </c>
      <c r="Q9" s="116" t="s">
        <v>252</v>
      </c>
      <c r="R9" s="116" t="s">
        <v>252</v>
      </c>
      <c r="S9" s="116" t="s">
        <v>252</v>
      </c>
      <c r="T9" s="116" t="s">
        <v>252</v>
      </c>
      <c r="U9" s="116" t="s">
        <v>252</v>
      </c>
      <c r="V9" s="116" t="s">
        <v>252</v>
      </c>
      <c r="W9" s="116" t="s">
        <v>252</v>
      </c>
      <c r="X9" s="116" t="s">
        <v>252</v>
      </c>
      <c r="Y9" s="116" t="s">
        <v>252</v>
      </c>
      <c r="Z9" s="116" t="s">
        <v>252</v>
      </c>
      <c r="AA9" s="116" t="s">
        <v>252</v>
      </c>
      <c r="AB9" s="116" t="s">
        <v>252</v>
      </c>
      <c r="AC9" s="116" t="s">
        <v>252</v>
      </c>
      <c r="AD9" s="116" t="s">
        <v>252</v>
      </c>
      <c r="AE9" s="116" t="s">
        <v>252</v>
      </c>
      <c r="AF9" s="116" t="s">
        <v>252</v>
      </c>
      <c r="AG9" s="116" t="s">
        <v>252</v>
      </c>
      <c r="AH9" s="116" t="s">
        <v>252</v>
      </c>
      <c r="AI9" s="116" t="s">
        <v>252</v>
      </c>
      <c r="AJ9" s="116" t="s">
        <v>252</v>
      </c>
      <c r="AK9" s="116" t="s">
        <v>252</v>
      </c>
      <c r="AL9" s="116" t="s">
        <v>252</v>
      </c>
      <c r="AM9" s="116" t="s">
        <v>252</v>
      </c>
      <c r="AN9" s="116" t="s">
        <v>252</v>
      </c>
      <c r="AO9" s="116" t="s">
        <v>252</v>
      </c>
      <c r="AP9" s="116" t="s">
        <v>252</v>
      </c>
      <c r="AQ9" s="116" t="s">
        <v>252</v>
      </c>
      <c r="AR9" s="116" t="s">
        <v>252</v>
      </c>
      <c r="AS9" s="116" t="s">
        <v>252</v>
      </c>
      <c r="AT9" s="116" t="s">
        <v>252</v>
      </c>
      <c r="AU9" s="116" t="s">
        <v>252</v>
      </c>
      <c r="AV9" s="116" t="s">
        <v>252</v>
      </c>
      <c r="AW9" s="116" t="s">
        <v>252</v>
      </c>
      <c r="AX9" s="116" t="s">
        <v>252</v>
      </c>
      <c r="AY9" s="116" t="s">
        <v>252</v>
      </c>
      <c r="AZ9" s="116" t="s">
        <v>252</v>
      </c>
      <c r="BA9" s="116" t="s">
        <v>252</v>
      </c>
      <c r="BB9" s="116" t="s">
        <v>252</v>
      </c>
      <c r="BC9" s="116" t="s">
        <v>252</v>
      </c>
      <c r="BD9" s="116" t="s">
        <v>252</v>
      </c>
      <c r="BE9" s="116" t="s">
        <v>252</v>
      </c>
      <c r="BF9" s="116" t="s">
        <v>252</v>
      </c>
      <c r="BG9" s="116" t="s">
        <v>252</v>
      </c>
      <c r="BH9" s="116" t="s">
        <v>252</v>
      </c>
      <c r="BI9" s="116" t="s">
        <v>252</v>
      </c>
      <c r="BJ9" s="116" t="s">
        <v>252</v>
      </c>
      <c r="BK9" s="116" t="s">
        <v>252</v>
      </c>
      <c r="BL9" s="116" t="s">
        <v>252</v>
      </c>
    </row>
    <row r="10" spans="1:64" ht="29.25" customHeight="1">
      <c r="A10" s="158" t="s">
        <v>256</v>
      </c>
      <c r="B10" s="173"/>
      <c r="C10" s="174" t="s">
        <v>271</v>
      </c>
      <c r="D10" s="115">
        <v>238868</v>
      </c>
      <c r="E10" s="175" t="s">
        <v>290</v>
      </c>
      <c r="F10" s="158" t="s">
        <v>207</v>
      </c>
      <c r="G10" s="158" t="s">
        <v>207</v>
      </c>
      <c r="H10" s="158" t="s">
        <v>207</v>
      </c>
      <c r="I10" s="158" t="s">
        <v>207</v>
      </c>
      <c r="J10" s="158">
        <v>238868</v>
      </c>
      <c r="K10" s="116" t="s">
        <v>238</v>
      </c>
      <c r="L10" s="158" t="s">
        <v>238</v>
      </c>
      <c r="M10" s="158" t="s">
        <v>238</v>
      </c>
      <c r="N10" s="158" t="s">
        <v>238</v>
      </c>
      <c r="O10" s="158" t="s">
        <v>238</v>
      </c>
      <c r="P10" s="116" t="s">
        <v>207</v>
      </c>
      <c r="Q10" s="116" t="s">
        <v>207</v>
      </c>
      <c r="R10" s="116" t="s">
        <v>207</v>
      </c>
      <c r="S10" s="116" t="s">
        <v>207</v>
      </c>
      <c r="T10" s="116" t="s">
        <v>207</v>
      </c>
      <c r="U10" s="116" t="s">
        <v>207</v>
      </c>
      <c r="V10" s="116" t="s">
        <v>207</v>
      </c>
      <c r="W10" s="116" t="s">
        <v>207</v>
      </c>
      <c r="X10" s="116" t="s">
        <v>207</v>
      </c>
      <c r="Y10" s="116" t="s">
        <v>207</v>
      </c>
      <c r="Z10" s="116" t="s">
        <v>207</v>
      </c>
      <c r="AA10" s="116" t="s">
        <v>207</v>
      </c>
      <c r="AB10" s="116" t="s">
        <v>207</v>
      </c>
      <c r="AC10" s="116" t="s">
        <v>207</v>
      </c>
      <c r="AD10" s="116" t="s">
        <v>207</v>
      </c>
      <c r="AE10" s="116" t="s">
        <v>207</v>
      </c>
      <c r="AF10" s="116" t="s">
        <v>207</v>
      </c>
      <c r="AG10" s="116" t="s">
        <v>207</v>
      </c>
      <c r="AH10" s="116" t="s">
        <v>207</v>
      </c>
      <c r="AI10" s="116" t="s">
        <v>207</v>
      </c>
      <c r="AJ10" s="158" t="s">
        <v>207</v>
      </c>
      <c r="AK10" s="175" t="s">
        <v>207</v>
      </c>
      <c r="AL10" s="158" t="s">
        <v>207</v>
      </c>
      <c r="AM10" s="175" t="s">
        <v>207</v>
      </c>
      <c r="AN10" s="158" t="s">
        <v>207</v>
      </c>
      <c r="AO10" s="175" t="s">
        <v>207</v>
      </c>
      <c r="AP10" s="158" t="s">
        <v>207</v>
      </c>
      <c r="AQ10" s="175" t="s">
        <v>207</v>
      </c>
      <c r="AR10" s="158" t="s">
        <v>207</v>
      </c>
      <c r="AS10" s="175" t="s">
        <v>207</v>
      </c>
      <c r="AT10" s="158" t="s">
        <v>207</v>
      </c>
      <c r="AU10" s="175" t="s">
        <v>207</v>
      </c>
      <c r="AV10" s="158" t="s">
        <v>207</v>
      </c>
      <c r="AW10" s="175" t="s">
        <v>207</v>
      </c>
      <c r="AX10" s="158" t="s">
        <v>207</v>
      </c>
      <c r="AY10" s="175" t="s">
        <v>207</v>
      </c>
      <c r="AZ10" s="158" t="s">
        <v>207</v>
      </c>
      <c r="BA10" s="175" t="s">
        <v>207</v>
      </c>
      <c r="BB10" s="158" t="s">
        <v>207</v>
      </c>
      <c r="BC10" s="175" t="s">
        <v>207</v>
      </c>
      <c r="BD10" s="158" t="s">
        <v>207</v>
      </c>
      <c r="BE10" s="175" t="s">
        <v>207</v>
      </c>
      <c r="BF10" s="158" t="s">
        <v>207</v>
      </c>
      <c r="BG10" s="175" t="s">
        <v>207</v>
      </c>
      <c r="BH10" s="158" t="s">
        <v>207</v>
      </c>
      <c r="BI10" s="175" t="s">
        <v>207</v>
      </c>
      <c r="BJ10" s="158" t="s">
        <v>207</v>
      </c>
      <c r="BK10" s="175" t="s">
        <v>207</v>
      </c>
      <c r="BL10" s="158" t="s">
        <v>207</v>
      </c>
    </row>
    <row r="11" spans="1:64" ht="29.25" customHeight="1">
      <c r="A11" s="158" t="s">
        <v>257</v>
      </c>
      <c r="B11" s="173"/>
      <c r="C11" s="174" t="s">
        <v>197</v>
      </c>
      <c r="D11" s="115">
        <v>101109</v>
      </c>
      <c r="E11" s="176">
        <v>101109</v>
      </c>
      <c r="F11" s="158" t="s">
        <v>207</v>
      </c>
      <c r="G11" s="158" t="s">
        <v>207</v>
      </c>
      <c r="H11" s="158" t="s">
        <v>207</v>
      </c>
      <c r="I11" s="158" t="s">
        <v>207</v>
      </c>
      <c r="J11" s="158" t="s">
        <v>238</v>
      </c>
      <c r="K11" s="116">
        <v>81216</v>
      </c>
      <c r="L11" s="116" t="s">
        <v>207</v>
      </c>
      <c r="M11" s="116" t="s">
        <v>207</v>
      </c>
      <c r="N11" s="158" t="s">
        <v>238</v>
      </c>
      <c r="O11" s="158">
        <v>19893</v>
      </c>
      <c r="P11" s="116" t="s">
        <v>207</v>
      </c>
      <c r="Q11" s="116" t="s">
        <v>207</v>
      </c>
      <c r="R11" s="116" t="s">
        <v>207</v>
      </c>
      <c r="S11" s="116" t="s">
        <v>207</v>
      </c>
      <c r="T11" s="116" t="s">
        <v>207</v>
      </c>
      <c r="U11" s="116" t="s">
        <v>207</v>
      </c>
      <c r="V11" s="116" t="s">
        <v>207</v>
      </c>
      <c r="W11" s="116" t="s">
        <v>207</v>
      </c>
      <c r="X11" s="116" t="s">
        <v>207</v>
      </c>
      <c r="Y11" s="116" t="s">
        <v>207</v>
      </c>
      <c r="Z11" s="116" t="s">
        <v>207</v>
      </c>
      <c r="AA11" s="116" t="s">
        <v>207</v>
      </c>
      <c r="AB11" s="116" t="s">
        <v>207</v>
      </c>
      <c r="AC11" s="116" t="s">
        <v>207</v>
      </c>
      <c r="AD11" s="116" t="s">
        <v>207</v>
      </c>
      <c r="AE11" s="116" t="s">
        <v>207</v>
      </c>
      <c r="AF11" s="116" t="s">
        <v>207</v>
      </c>
      <c r="AG11" s="116" t="s">
        <v>207</v>
      </c>
      <c r="AH11" s="116" t="s">
        <v>207</v>
      </c>
      <c r="AI11" s="116" t="s">
        <v>207</v>
      </c>
      <c r="AJ11" s="158" t="s">
        <v>207</v>
      </c>
      <c r="AK11" s="175" t="s">
        <v>207</v>
      </c>
      <c r="AL11" s="158" t="s">
        <v>207</v>
      </c>
      <c r="AM11" s="175" t="s">
        <v>207</v>
      </c>
      <c r="AN11" s="158" t="s">
        <v>207</v>
      </c>
      <c r="AO11" s="175" t="s">
        <v>207</v>
      </c>
      <c r="AP11" s="158" t="s">
        <v>207</v>
      </c>
      <c r="AQ11" s="175" t="s">
        <v>207</v>
      </c>
      <c r="AR11" s="158" t="s">
        <v>207</v>
      </c>
      <c r="AS11" s="175" t="s">
        <v>207</v>
      </c>
      <c r="AT11" s="158" t="s">
        <v>207</v>
      </c>
      <c r="AU11" s="175" t="s">
        <v>207</v>
      </c>
      <c r="AV11" s="158" t="s">
        <v>207</v>
      </c>
      <c r="AW11" s="175" t="s">
        <v>207</v>
      </c>
      <c r="AX11" s="158" t="s">
        <v>207</v>
      </c>
      <c r="AY11" s="175" t="s">
        <v>207</v>
      </c>
      <c r="AZ11" s="158" t="s">
        <v>207</v>
      </c>
      <c r="BA11" s="175" t="s">
        <v>207</v>
      </c>
      <c r="BB11" s="158" t="s">
        <v>207</v>
      </c>
      <c r="BC11" s="175" t="s">
        <v>207</v>
      </c>
      <c r="BD11" s="158" t="s">
        <v>207</v>
      </c>
      <c r="BE11" s="175" t="s">
        <v>207</v>
      </c>
      <c r="BF11" s="158" t="s">
        <v>207</v>
      </c>
      <c r="BG11" s="175" t="s">
        <v>207</v>
      </c>
      <c r="BH11" s="158" t="s">
        <v>207</v>
      </c>
      <c r="BI11" s="158" t="s">
        <v>207</v>
      </c>
      <c r="BJ11" s="175" t="s">
        <v>207</v>
      </c>
      <c r="BK11" s="158" t="s">
        <v>207</v>
      </c>
      <c r="BL11" s="175" t="s">
        <v>207</v>
      </c>
    </row>
    <row r="12" spans="1:64" ht="29.25" customHeight="1">
      <c r="A12" s="158" t="s">
        <v>258</v>
      </c>
      <c r="B12" s="173"/>
      <c r="C12" s="174" t="s">
        <v>272</v>
      </c>
      <c r="D12" s="115">
        <v>101109</v>
      </c>
      <c r="E12" s="176">
        <v>101109</v>
      </c>
      <c r="F12" s="158" t="s">
        <v>207</v>
      </c>
      <c r="G12" s="158" t="s">
        <v>207</v>
      </c>
      <c r="H12" s="158" t="s">
        <v>207</v>
      </c>
      <c r="I12" s="158" t="s">
        <v>207</v>
      </c>
      <c r="J12" s="158" t="s">
        <v>238</v>
      </c>
      <c r="K12" s="116">
        <v>81216</v>
      </c>
      <c r="L12" s="116" t="s">
        <v>207</v>
      </c>
      <c r="M12" s="116" t="s">
        <v>207</v>
      </c>
      <c r="N12" s="158" t="s">
        <v>238</v>
      </c>
      <c r="O12" s="158">
        <v>19893</v>
      </c>
      <c r="P12" s="116" t="s">
        <v>207</v>
      </c>
      <c r="Q12" s="116" t="s">
        <v>207</v>
      </c>
      <c r="R12" s="116" t="s">
        <v>207</v>
      </c>
      <c r="S12" s="116" t="s">
        <v>207</v>
      </c>
      <c r="T12" s="116" t="s">
        <v>207</v>
      </c>
      <c r="U12" s="116" t="s">
        <v>207</v>
      </c>
      <c r="V12" s="116" t="s">
        <v>207</v>
      </c>
      <c r="W12" s="116" t="s">
        <v>207</v>
      </c>
      <c r="X12" s="116" t="s">
        <v>207</v>
      </c>
      <c r="Y12" s="116" t="s">
        <v>207</v>
      </c>
      <c r="Z12" s="116" t="s">
        <v>207</v>
      </c>
      <c r="AA12" s="116" t="s">
        <v>207</v>
      </c>
      <c r="AB12" s="116" t="s">
        <v>207</v>
      </c>
      <c r="AC12" s="116" t="s">
        <v>207</v>
      </c>
      <c r="AD12" s="116" t="s">
        <v>207</v>
      </c>
      <c r="AE12" s="116" t="s">
        <v>207</v>
      </c>
      <c r="AF12" s="116" t="s">
        <v>207</v>
      </c>
      <c r="AG12" s="116" t="s">
        <v>207</v>
      </c>
      <c r="AH12" s="116" t="s">
        <v>207</v>
      </c>
      <c r="AI12" s="116" t="s">
        <v>207</v>
      </c>
      <c r="AJ12" s="116" t="s">
        <v>207</v>
      </c>
      <c r="AK12" s="116" t="s">
        <v>207</v>
      </c>
      <c r="AL12" s="116" t="s">
        <v>207</v>
      </c>
      <c r="AM12" s="116" t="s">
        <v>207</v>
      </c>
      <c r="AN12" s="116" t="s">
        <v>207</v>
      </c>
      <c r="AO12" s="116" t="s">
        <v>207</v>
      </c>
      <c r="AP12" s="116" t="s">
        <v>207</v>
      </c>
      <c r="AQ12" s="116" t="s">
        <v>207</v>
      </c>
      <c r="AR12" s="116" t="s">
        <v>207</v>
      </c>
      <c r="AS12" s="116" t="s">
        <v>207</v>
      </c>
      <c r="AT12" s="116" t="s">
        <v>207</v>
      </c>
      <c r="AU12" s="116" t="s">
        <v>207</v>
      </c>
      <c r="AV12" s="116" t="s">
        <v>207</v>
      </c>
      <c r="AW12" s="116" t="s">
        <v>207</v>
      </c>
      <c r="AX12" s="116" t="s">
        <v>207</v>
      </c>
      <c r="AY12" s="116" t="s">
        <v>207</v>
      </c>
      <c r="AZ12" s="116" t="s">
        <v>207</v>
      </c>
      <c r="BA12" s="116" t="s">
        <v>207</v>
      </c>
      <c r="BB12" s="116" t="s">
        <v>207</v>
      </c>
      <c r="BC12" s="116" t="s">
        <v>207</v>
      </c>
      <c r="BD12" s="116" t="s">
        <v>207</v>
      </c>
      <c r="BE12" s="116" t="s">
        <v>207</v>
      </c>
      <c r="BF12" s="116" t="s">
        <v>207</v>
      </c>
      <c r="BG12" s="116" t="s">
        <v>207</v>
      </c>
      <c r="BH12" s="116" t="s">
        <v>207</v>
      </c>
      <c r="BI12" s="116" t="s">
        <v>207</v>
      </c>
      <c r="BJ12" s="116" t="s">
        <v>207</v>
      </c>
      <c r="BK12" s="116" t="s">
        <v>207</v>
      </c>
      <c r="BL12" s="116" t="s">
        <v>207</v>
      </c>
    </row>
    <row r="13" spans="1:64" ht="29.25" customHeight="1">
      <c r="A13" s="158" t="s">
        <v>259</v>
      </c>
      <c r="B13" s="173"/>
      <c r="C13" s="174" t="s">
        <v>273</v>
      </c>
      <c r="D13" s="115">
        <v>65123</v>
      </c>
      <c r="E13" s="176">
        <v>65123</v>
      </c>
      <c r="F13" s="158" t="s">
        <v>207</v>
      </c>
      <c r="G13" s="158" t="s">
        <v>207</v>
      </c>
      <c r="H13" s="158" t="s">
        <v>207</v>
      </c>
      <c r="I13" s="158" t="s">
        <v>207</v>
      </c>
      <c r="J13" s="158" t="s">
        <v>207</v>
      </c>
      <c r="K13" s="116">
        <v>52559</v>
      </c>
      <c r="L13" s="158" t="s">
        <v>207</v>
      </c>
      <c r="M13" s="158" t="s">
        <v>207</v>
      </c>
      <c r="N13" s="158" t="s">
        <v>238</v>
      </c>
      <c r="O13" s="158">
        <v>12564</v>
      </c>
      <c r="P13" s="116" t="s">
        <v>207</v>
      </c>
      <c r="Q13" s="116" t="s">
        <v>207</v>
      </c>
      <c r="R13" s="116" t="s">
        <v>207</v>
      </c>
      <c r="S13" s="116" t="s">
        <v>207</v>
      </c>
      <c r="T13" s="116" t="s">
        <v>207</v>
      </c>
      <c r="U13" s="116" t="s">
        <v>207</v>
      </c>
      <c r="V13" s="116" t="s">
        <v>207</v>
      </c>
      <c r="W13" s="116" t="s">
        <v>207</v>
      </c>
      <c r="X13" s="116" t="s">
        <v>207</v>
      </c>
      <c r="Y13" s="116" t="s">
        <v>207</v>
      </c>
      <c r="Z13" s="116" t="s">
        <v>207</v>
      </c>
      <c r="AA13" s="116" t="s">
        <v>207</v>
      </c>
      <c r="AB13" s="116" t="s">
        <v>207</v>
      </c>
      <c r="AC13" s="116" t="s">
        <v>207</v>
      </c>
      <c r="AD13" s="116" t="s">
        <v>207</v>
      </c>
      <c r="AE13" s="116" t="s">
        <v>207</v>
      </c>
      <c r="AF13" s="116" t="s">
        <v>207</v>
      </c>
      <c r="AG13" s="116" t="s">
        <v>207</v>
      </c>
      <c r="AH13" s="116" t="s">
        <v>207</v>
      </c>
      <c r="AI13" s="116" t="s">
        <v>207</v>
      </c>
      <c r="AJ13" s="116" t="s">
        <v>207</v>
      </c>
      <c r="AK13" s="116" t="s">
        <v>207</v>
      </c>
      <c r="AL13" s="116" t="s">
        <v>207</v>
      </c>
      <c r="AM13" s="116" t="s">
        <v>207</v>
      </c>
      <c r="AN13" s="116" t="s">
        <v>207</v>
      </c>
      <c r="AO13" s="116" t="s">
        <v>207</v>
      </c>
      <c r="AP13" s="116" t="s">
        <v>207</v>
      </c>
      <c r="AQ13" s="116" t="s">
        <v>207</v>
      </c>
      <c r="AR13" s="116" t="s">
        <v>207</v>
      </c>
      <c r="AS13" s="116" t="s">
        <v>207</v>
      </c>
      <c r="AT13" s="116" t="s">
        <v>207</v>
      </c>
      <c r="AU13" s="116" t="s">
        <v>207</v>
      </c>
      <c r="AV13" s="116" t="s">
        <v>207</v>
      </c>
      <c r="AW13" s="116" t="s">
        <v>207</v>
      </c>
      <c r="AX13" s="116" t="s">
        <v>207</v>
      </c>
      <c r="AY13" s="116" t="s">
        <v>207</v>
      </c>
      <c r="AZ13" s="116" t="s">
        <v>207</v>
      </c>
      <c r="BA13" s="116" t="s">
        <v>207</v>
      </c>
      <c r="BB13" s="116" t="s">
        <v>207</v>
      </c>
      <c r="BC13" s="116" t="s">
        <v>207</v>
      </c>
      <c r="BD13" s="116" t="s">
        <v>207</v>
      </c>
      <c r="BE13" s="116" t="s">
        <v>207</v>
      </c>
      <c r="BF13" s="116" t="s">
        <v>207</v>
      </c>
      <c r="BG13" s="116" t="s">
        <v>207</v>
      </c>
      <c r="BH13" s="116" t="s">
        <v>207</v>
      </c>
      <c r="BI13" s="116" t="s">
        <v>207</v>
      </c>
      <c r="BJ13" s="116" t="s">
        <v>207</v>
      </c>
      <c r="BK13" s="116" t="s">
        <v>207</v>
      </c>
      <c r="BL13" s="116" t="s">
        <v>207</v>
      </c>
    </row>
    <row r="14" spans="1:64" ht="29.25" customHeight="1">
      <c r="A14" s="158" t="s">
        <v>260</v>
      </c>
      <c r="B14" s="173"/>
      <c r="C14" s="174" t="s">
        <v>274</v>
      </c>
      <c r="D14" s="115">
        <v>35986</v>
      </c>
      <c r="E14" s="176">
        <v>35986</v>
      </c>
      <c r="F14" s="158" t="s">
        <v>207</v>
      </c>
      <c r="G14" s="158" t="s">
        <v>207</v>
      </c>
      <c r="H14" s="158" t="s">
        <v>207</v>
      </c>
      <c r="I14" s="158" t="s">
        <v>207</v>
      </c>
      <c r="J14" s="158" t="s">
        <v>207</v>
      </c>
      <c r="K14" s="116">
        <v>28657</v>
      </c>
      <c r="L14" s="116" t="s">
        <v>207</v>
      </c>
      <c r="M14" s="116" t="s">
        <v>207</v>
      </c>
      <c r="N14" s="158" t="s">
        <v>238</v>
      </c>
      <c r="O14" s="158">
        <v>7329</v>
      </c>
      <c r="P14" s="116" t="s">
        <v>207</v>
      </c>
      <c r="Q14" s="116" t="s">
        <v>207</v>
      </c>
      <c r="R14" s="116" t="s">
        <v>207</v>
      </c>
      <c r="S14" s="116" t="s">
        <v>207</v>
      </c>
      <c r="T14" s="116" t="s">
        <v>207</v>
      </c>
      <c r="U14" s="116" t="s">
        <v>207</v>
      </c>
      <c r="V14" s="116" t="s">
        <v>207</v>
      </c>
      <c r="W14" s="116" t="s">
        <v>207</v>
      </c>
      <c r="X14" s="116" t="s">
        <v>207</v>
      </c>
      <c r="Y14" s="116" t="s">
        <v>207</v>
      </c>
      <c r="Z14" s="116" t="s">
        <v>207</v>
      </c>
      <c r="AA14" s="116" t="s">
        <v>207</v>
      </c>
      <c r="AB14" s="116" t="s">
        <v>207</v>
      </c>
      <c r="AC14" s="116" t="s">
        <v>207</v>
      </c>
      <c r="AD14" s="116" t="s">
        <v>207</v>
      </c>
      <c r="AE14" s="116" t="s">
        <v>207</v>
      </c>
      <c r="AF14" s="116" t="s">
        <v>207</v>
      </c>
      <c r="AG14" s="116" t="s">
        <v>207</v>
      </c>
      <c r="AH14" s="116" t="s">
        <v>207</v>
      </c>
      <c r="AI14" s="116" t="s">
        <v>207</v>
      </c>
      <c r="AJ14" s="158" t="s">
        <v>207</v>
      </c>
      <c r="AK14" s="175" t="s">
        <v>207</v>
      </c>
      <c r="AL14" s="158" t="s">
        <v>207</v>
      </c>
      <c r="AM14" s="175" t="s">
        <v>207</v>
      </c>
      <c r="AN14" s="158" t="s">
        <v>207</v>
      </c>
      <c r="AO14" s="175" t="s">
        <v>207</v>
      </c>
      <c r="AP14" s="158" t="s">
        <v>207</v>
      </c>
      <c r="AQ14" s="175" t="s">
        <v>207</v>
      </c>
      <c r="AR14" s="158" t="s">
        <v>207</v>
      </c>
      <c r="AS14" s="175" t="s">
        <v>207</v>
      </c>
      <c r="AT14" s="158" t="s">
        <v>207</v>
      </c>
      <c r="AU14" s="175" t="s">
        <v>207</v>
      </c>
      <c r="AV14" s="158" t="s">
        <v>207</v>
      </c>
      <c r="AW14" s="175" t="s">
        <v>207</v>
      </c>
      <c r="AX14" s="158" t="s">
        <v>207</v>
      </c>
      <c r="AY14" s="175" t="s">
        <v>207</v>
      </c>
      <c r="AZ14" s="158" t="s">
        <v>207</v>
      </c>
      <c r="BA14" s="175" t="s">
        <v>207</v>
      </c>
      <c r="BB14" s="158" t="s">
        <v>207</v>
      </c>
      <c r="BC14" s="175" t="s">
        <v>207</v>
      </c>
      <c r="BD14" s="158" t="s">
        <v>207</v>
      </c>
      <c r="BE14" s="175" t="s">
        <v>207</v>
      </c>
      <c r="BF14" s="158" t="s">
        <v>207</v>
      </c>
      <c r="BG14" s="175" t="s">
        <v>207</v>
      </c>
      <c r="BH14" s="158" t="s">
        <v>207</v>
      </c>
      <c r="BI14" s="175" t="s">
        <v>207</v>
      </c>
      <c r="BJ14" s="158" t="s">
        <v>207</v>
      </c>
      <c r="BK14" s="175" t="s">
        <v>207</v>
      </c>
      <c r="BL14" s="158" t="s">
        <v>207</v>
      </c>
    </row>
    <row r="15" spans="1:64" ht="29.25" customHeight="1">
      <c r="A15" s="158" t="s">
        <v>261</v>
      </c>
      <c r="B15" s="173"/>
      <c r="C15" s="174" t="s">
        <v>240</v>
      </c>
      <c r="D15" s="115">
        <v>139227</v>
      </c>
      <c r="E15" s="176">
        <v>139227</v>
      </c>
      <c r="F15" s="158" t="s">
        <v>207</v>
      </c>
      <c r="G15" s="158" t="s">
        <v>207</v>
      </c>
      <c r="H15" s="158" t="s">
        <v>207</v>
      </c>
      <c r="I15" s="158" t="s">
        <v>207</v>
      </c>
      <c r="J15" s="158" t="s">
        <v>207</v>
      </c>
      <c r="K15" s="116" t="s">
        <v>238</v>
      </c>
      <c r="L15" s="116" t="s">
        <v>207</v>
      </c>
      <c r="M15" s="116" t="s">
        <v>207</v>
      </c>
      <c r="N15" s="158" t="s">
        <v>238</v>
      </c>
      <c r="O15" s="158" t="s">
        <v>238</v>
      </c>
      <c r="P15" s="158">
        <v>139227</v>
      </c>
      <c r="Q15" s="116" t="s">
        <v>207</v>
      </c>
      <c r="R15" s="116" t="s">
        <v>207</v>
      </c>
      <c r="S15" s="116" t="s">
        <v>207</v>
      </c>
      <c r="T15" s="116" t="s">
        <v>207</v>
      </c>
      <c r="U15" s="116" t="s">
        <v>207</v>
      </c>
      <c r="V15" s="116" t="s">
        <v>207</v>
      </c>
      <c r="W15" s="116" t="s">
        <v>207</v>
      </c>
      <c r="X15" s="116" t="s">
        <v>207</v>
      </c>
      <c r="Y15" s="116" t="s">
        <v>207</v>
      </c>
      <c r="Z15" s="116" t="s">
        <v>207</v>
      </c>
      <c r="AA15" s="116" t="s">
        <v>207</v>
      </c>
      <c r="AB15" s="116" t="s">
        <v>207</v>
      </c>
      <c r="AC15" s="116" t="s">
        <v>207</v>
      </c>
      <c r="AD15" s="116" t="s">
        <v>207</v>
      </c>
      <c r="AE15" s="116" t="s">
        <v>207</v>
      </c>
      <c r="AF15" s="116" t="s">
        <v>207</v>
      </c>
      <c r="AG15" s="116" t="s">
        <v>207</v>
      </c>
      <c r="AH15" s="116" t="s">
        <v>207</v>
      </c>
      <c r="AI15" s="116" t="s">
        <v>207</v>
      </c>
      <c r="AJ15" s="158" t="s">
        <v>207</v>
      </c>
      <c r="AK15" s="175" t="s">
        <v>207</v>
      </c>
      <c r="AL15" s="158" t="s">
        <v>207</v>
      </c>
      <c r="AM15" s="175" t="s">
        <v>207</v>
      </c>
      <c r="AN15" s="158" t="s">
        <v>207</v>
      </c>
      <c r="AO15" s="175" t="s">
        <v>207</v>
      </c>
      <c r="AP15" s="158" t="s">
        <v>207</v>
      </c>
      <c r="AQ15" s="175" t="s">
        <v>207</v>
      </c>
      <c r="AR15" s="158" t="s">
        <v>207</v>
      </c>
      <c r="AS15" s="175" t="s">
        <v>207</v>
      </c>
      <c r="AT15" s="158" t="s">
        <v>207</v>
      </c>
      <c r="AU15" s="175" t="s">
        <v>207</v>
      </c>
      <c r="AV15" s="158" t="s">
        <v>207</v>
      </c>
      <c r="AW15" s="175" t="s">
        <v>207</v>
      </c>
      <c r="AX15" s="158" t="s">
        <v>207</v>
      </c>
      <c r="AY15" s="175" t="s">
        <v>207</v>
      </c>
      <c r="AZ15" s="158" t="s">
        <v>207</v>
      </c>
      <c r="BA15" s="175" t="s">
        <v>207</v>
      </c>
      <c r="BB15" s="158" t="s">
        <v>207</v>
      </c>
      <c r="BC15" s="175" t="s">
        <v>207</v>
      </c>
      <c r="BD15" s="158" t="s">
        <v>207</v>
      </c>
      <c r="BE15" s="175" t="s">
        <v>207</v>
      </c>
      <c r="BF15" s="158" t="s">
        <v>207</v>
      </c>
      <c r="BG15" s="175" t="s">
        <v>207</v>
      </c>
      <c r="BH15" s="158" t="s">
        <v>207</v>
      </c>
      <c r="BI15" s="158" t="s">
        <v>207</v>
      </c>
      <c r="BJ15" s="175" t="s">
        <v>207</v>
      </c>
      <c r="BK15" s="158" t="s">
        <v>207</v>
      </c>
      <c r="BL15" s="175" t="s">
        <v>207</v>
      </c>
    </row>
    <row r="16" spans="1:64" ht="29.25" customHeight="1">
      <c r="A16" s="158" t="s">
        <v>262</v>
      </c>
      <c r="B16" s="173"/>
      <c r="C16" s="174" t="s">
        <v>275</v>
      </c>
      <c r="D16" s="115">
        <v>139227</v>
      </c>
      <c r="E16" s="176">
        <v>139227</v>
      </c>
      <c r="F16" s="158" t="s">
        <v>207</v>
      </c>
      <c r="G16" s="158" t="s">
        <v>207</v>
      </c>
      <c r="H16" s="158" t="s">
        <v>207</v>
      </c>
      <c r="I16" s="158" t="s">
        <v>207</v>
      </c>
      <c r="J16" s="158" t="s">
        <v>207</v>
      </c>
      <c r="K16" s="116" t="s">
        <v>252</v>
      </c>
      <c r="L16" s="158" t="s">
        <v>207</v>
      </c>
      <c r="M16" s="158" t="s">
        <v>207</v>
      </c>
      <c r="N16" s="158" t="s">
        <v>238</v>
      </c>
      <c r="O16" s="158" t="s">
        <v>238</v>
      </c>
      <c r="P16" s="158">
        <v>139227</v>
      </c>
      <c r="Q16" s="116" t="s">
        <v>207</v>
      </c>
      <c r="R16" s="116" t="s">
        <v>207</v>
      </c>
      <c r="S16" s="116" t="s">
        <v>207</v>
      </c>
      <c r="T16" s="116" t="s">
        <v>207</v>
      </c>
      <c r="U16" s="116" t="s">
        <v>207</v>
      </c>
      <c r="V16" s="116" t="s">
        <v>207</v>
      </c>
      <c r="W16" s="116" t="s">
        <v>207</v>
      </c>
      <c r="X16" s="116" t="s">
        <v>207</v>
      </c>
      <c r="Y16" s="116" t="s">
        <v>207</v>
      </c>
      <c r="Z16" s="116" t="s">
        <v>207</v>
      </c>
      <c r="AA16" s="116" t="s">
        <v>207</v>
      </c>
      <c r="AB16" s="116" t="s">
        <v>207</v>
      </c>
      <c r="AC16" s="116" t="s">
        <v>207</v>
      </c>
      <c r="AD16" s="116" t="s">
        <v>207</v>
      </c>
      <c r="AE16" s="116" t="s">
        <v>207</v>
      </c>
      <c r="AF16" s="116" t="s">
        <v>207</v>
      </c>
      <c r="AG16" s="116" t="s">
        <v>207</v>
      </c>
      <c r="AH16" s="116" t="s">
        <v>207</v>
      </c>
      <c r="AI16" s="116" t="s">
        <v>207</v>
      </c>
      <c r="AJ16" s="116" t="s">
        <v>207</v>
      </c>
      <c r="AK16" s="116" t="s">
        <v>207</v>
      </c>
      <c r="AL16" s="116" t="s">
        <v>207</v>
      </c>
      <c r="AM16" s="116" t="s">
        <v>207</v>
      </c>
      <c r="AN16" s="116" t="s">
        <v>207</v>
      </c>
      <c r="AO16" s="116" t="s">
        <v>207</v>
      </c>
      <c r="AP16" s="116" t="s">
        <v>207</v>
      </c>
      <c r="AQ16" s="116" t="s">
        <v>207</v>
      </c>
      <c r="AR16" s="116" t="s">
        <v>207</v>
      </c>
      <c r="AS16" s="116" t="s">
        <v>207</v>
      </c>
      <c r="AT16" s="116" t="s">
        <v>207</v>
      </c>
      <c r="AU16" s="116" t="s">
        <v>207</v>
      </c>
      <c r="AV16" s="116" t="s">
        <v>207</v>
      </c>
      <c r="AW16" s="116" t="s">
        <v>207</v>
      </c>
      <c r="AX16" s="116" t="s">
        <v>207</v>
      </c>
      <c r="AY16" s="116" t="s">
        <v>207</v>
      </c>
      <c r="AZ16" s="116" t="s">
        <v>207</v>
      </c>
      <c r="BA16" s="116" t="s">
        <v>207</v>
      </c>
      <c r="BB16" s="116" t="s">
        <v>207</v>
      </c>
      <c r="BC16" s="116" t="s">
        <v>207</v>
      </c>
      <c r="BD16" s="116" t="s">
        <v>207</v>
      </c>
      <c r="BE16" s="116" t="s">
        <v>207</v>
      </c>
      <c r="BF16" s="116" t="s">
        <v>207</v>
      </c>
      <c r="BG16" s="116" t="s">
        <v>207</v>
      </c>
      <c r="BH16" s="116" t="s">
        <v>207</v>
      </c>
      <c r="BI16" s="116" t="s">
        <v>207</v>
      </c>
      <c r="BJ16" s="116" t="s">
        <v>207</v>
      </c>
      <c r="BK16" s="116" t="s">
        <v>207</v>
      </c>
      <c r="BL16" s="116" t="s">
        <v>207</v>
      </c>
    </row>
    <row r="17" spans="1:64" ht="29.25" customHeight="1">
      <c r="A17" s="158" t="s">
        <v>263</v>
      </c>
      <c r="B17" s="173"/>
      <c r="C17" s="174" t="s">
        <v>276</v>
      </c>
      <c r="D17" s="115">
        <v>139227</v>
      </c>
      <c r="E17" s="176">
        <v>139227</v>
      </c>
      <c r="F17" s="158" t="s">
        <v>207</v>
      </c>
      <c r="G17" s="158" t="s">
        <v>207</v>
      </c>
      <c r="H17" s="158" t="s">
        <v>207</v>
      </c>
      <c r="I17" s="158" t="s">
        <v>207</v>
      </c>
      <c r="J17" s="158" t="s">
        <v>207</v>
      </c>
      <c r="K17" s="116" t="s">
        <v>207</v>
      </c>
      <c r="L17" s="116" t="s">
        <v>207</v>
      </c>
      <c r="M17" s="116" t="s">
        <v>207</v>
      </c>
      <c r="N17" s="158" t="s">
        <v>252</v>
      </c>
      <c r="O17" s="158" t="s">
        <v>238</v>
      </c>
      <c r="P17" s="158">
        <v>139227</v>
      </c>
      <c r="Q17" s="116" t="s">
        <v>207</v>
      </c>
      <c r="R17" s="116" t="s">
        <v>207</v>
      </c>
      <c r="S17" s="116" t="s">
        <v>207</v>
      </c>
      <c r="T17" s="116" t="s">
        <v>207</v>
      </c>
      <c r="U17" s="116" t="s">
        <v>207</v>
      </c>
      <c r="V17" s="116" t="s">
        <v>207</v>
      </c>
      <c r="W17" s="116" t="s">
        <v>207</v>
      </c>
      <c r="X17" s="116" t="s">
        <v>207</v>
      </c>
      <c r="Y17" s="116" t="s">
        <v>207</v>
      </c>
      <c r="Z17" s="116" t="s">
        <v>207</v>
      </c>
      <c r="AA17" s="116" t="s">
        <v>207</v>
      </c>
      <c r="AB17" s="116" t="s">
        <v>207</v>
      </c>
      <c r="AC17" s="116" t="s">
        <v>207</v>
      </c>
      <c r="AD17" s="116" t="s">
        <v>207</v>
      </c>
      <c r="AE17" s="116" t="s">
        <v>207</v>
      </c>
      <c r="AF17" s="116" t="s">
        <v>207</v>
      </c>
      <c r="AG17" s="116" t="s">
        <v>207</v>
      </c>
      <c r="AH17" s="116" t="s">
        <v>207</v>
      </c>
      <c r="AI17" s="116" t="s">
        <v>207</v>
      </c>
      <c r="AJ17" s="116" t="s">
        <v>207</v>
      </c>
      <c r="AK17" s="116" t="s">
        <v>207</v>
      </c>
      <c r="AL17" s="116" t="s">
        <v>207</v>
      </c>
      <c r="AM17" s="116" t="s">
        <v>207</v>
      </c>
      <c r="AN17" s="116" t="s">
        <v>207</v>
      </c>
      <c r="AO17" s="116" t="s">
        <v>207</v>
      </c>
      <c r="AP17" s="116" t="s">
        <v>207</v>
      </c>
      <c r="AQ17" s="116" t="s">
        <v>207</v>
      </c>
      <c r="AR17" s="116" t="s">
        <v>207</v>
      </c>
      <c r="AS17" s="116" t="s">
        <v>207</v>
      </c>
      <c r="AT17" s="116" t="s">
        <v>207</v>
      </c>
      <c r="AU17" s="116" t="s">
        <v>207</v>
      </c>
      <c r="AV17" s="116" t="s">
        <v>207</v>
      </c>
      <c r="AW17" s="116" t="s">
        <v>207</v>
      </c>
      <c r="AX17" s="116" t="s">
        <v>207</v>
      </c>
      <c r="AY17" s="116" t="s">
        <v>207</v>
      </c>
      <c r="AZ17" s="116" t="s">
        <v>207</v>
      </c>
      <c r="BA17" s="116" t="s">
        <v>207</v>
      </c>
      <c r="BB17" s="116" t="s">
        <v>207</v>
      </c>
      <c r="BC17" s="116" t="s">
        <v>207</v>
      </c>
      <c r="BD17" s="116" t="s">
        <v>207</v>
      </c>
      <c r="BE17" s="116" t="s">
        <v>207</v>
      </c>
      <c r="BF17" s="116" t="s">
        <v>207</v>
      </c>
      <c r="BG17" s="116" t="s">
        <v>207</v>
      </c>
      <c r="BH17" s="116" t="s">
        <v>207</v>
      </c>
      <c r="BI17" s="116" t="s">
        <v>207</v>
      </c>
      <c r="BJ17" s="116" t="s">
        <v>207</v>
      </c>
      <c r="BK17" s="116" t="s">
        <v>207</v>
      </c>
      <c r="BL17" s="116" t="s">
        <v>207</v>
      </c>
    </row>
    <row r="18" spans="1:64" ht="29.25" customHeight="1">
      <c r="A18" s="158" t="s">
        <v>264</v>
      </c>
      <c r="B18" s="173"/>
      <c r="C18" s="174" t="s">
        <v>277</v>
      </c>
      <c r="D18" s="115">
        <v>1964248</v>
      </c>
      <c r="E18" s="176">
        <v>1207778</v>
      </c>
      <c r="F18" s="157">
        <v>626976</v>
      </c>
      <c r="G18" s="157">
        <v>366492</v>
      </c>
      <c r="H18" s="157">
        <v>34115</v>
      </c>
      <c r="I18" s="157">
        <v>166764</v>
      </c>
      <c r="J18" s="158" t="s">
        <v>207</v>
      </c>
      <c r="K18" s="116" t="s">
        <v>207</v>
      </c>
      <c r="L18" s="158">
        <v>2791</v>
      </c>
      <c r="M18" s="158">
        <v>2520</v>
      </c>
      <c r="N18" s="158">
        <v>8120</v>
      </c>
      <c r="O18" s="158" t="s">
        <v>238</v>
      </c>
      <c r="P18" s="158" t="s">
        <v>252</v>
      </c>
      <c r="Q18" s="158">
        <v>756050</v>
      </c>
      <c r="R18" s="158">
        <v>90000</v>
      </c>
      <c r="S18" s="158">
        <v>30000</v>
      </c>
      <c r="T18" s="158">
        <v>3000</v>
      </c>
      <c r="U18" s="158">
        <v>15000</v>
      </c>
      <c r="V18" s="158">
        <v>35000</v>
      </c>
      <c r="W18" s="158">
        <v>187000</v>
      </c>
      <c r="X18" s="158">
        <v>10000</v>
      </c>
      <c r="Y18" s="158">
        <v>5000</v>
      </c>
      <c r="Z18" s="158">
        <v>10000</v>
      </c>
      <c r="AA18" s="158">
        <v>10000</v>
      </c>
      <c r="AB18" s="158">
        <v>10000</v>
      </c>
      <c r="AC18" s="158">
        <v>10000</v>
      </c>
      <c r="AD18" s="158">
        <v>17000</v>
      </c>
      <c r="AE18" s="158">
        <v>160000</v>
      </c>
      <c r="AF18" s="158">
        <v>82800</v>
      </c>
      <c r="AG18" s="158">
        <v>81250</v>
      </c>
      <c r="AH18" s="158">
        <v>420</v>
      </c>
      <c r="AI18" s="158">
        <v>420</v>
      </c>
      <c r="AJ18" s="158" t="s">
        <v>207</v>
      </c>
      <c r="AK18" s="175" t="s">
        <v>207</v>
      </c>
      <c r="AL18" s="158" t="s">
        <v>207</v>
      </c>
      <c r="AM18" s="175" t="s">
        <v>207</v>
      </c>
      <c r="AN18" s="158" t="s">
        <v>207</v>
      </c>
      <c r="AO18" s="175" t="s">
        <v>207</v>
      </c>
      <c r="AP18" s="158" t="s">
        <v>207</v>
      </c>
      <c r="AQ18" s="175" t="s">
        <v>207</v>
      </c>
      <c r="AR18" s="158" t="s">
        <v>207</v>
      </c>
      <c r="AS18" s="175" t="s">
        <v>207</v>
      </c>
      <c r="AT18" s="158" t="s">
        <v>207</v>
      </c>
      <c r="AU18" s="175" t="s">
        <v>207</v>
      </c>
      <c r="AV18" s="158" t="s">
        <v>207</v>
      </c>
      <c r="AW18" s="175" t="s">
        <v>207</v>
      </c>
      <c r="AX18" s="158" t="s">
        <v>207</v>
      </c>
      <c r="AY18" s="175" t="s">
        <v>207</v>
      </c>
      <c r="AZ18" s="158" t="s">
        <v>207</v>
      </c>
      <c r="BA18" s="175" t="s">
        <v>207</v>
      </c>
      <c r="BB18" s="158" t="s">
        <v>207</v>
      </c>
      <c r="BC18" s="175" t="s">
        <v>207</v>
      </c>
      <c r="BD18" s="158" t="s">
        <v>207</v>
      </c>
      <c r="BE18" s="175" t="s">
        <v>207</v>
      </c>
      <c r="BF18" s="158" t="s">
        <v>207</v>
      </c>
      <c r="BG18" s="175" t="s">
        <v>207</v>
      </c>
      <c r="BH18" s="158" t="s">
        <v>207</v>
      </c>
      <c r="BI18" s="175" t="s">
        <v>207</v>
      </c>
      <c r="BJ18" s="158" t="s">
        <v>207</v>
      </c>
      <c r="BK18" s="175" t="s">
        <v>207</v>
      </c>
      <c r="BL18" s="158" t="s">
        <v>207</v>
      </c>
    </row>
    <row r="19" spans="1:64" ht="29.25" customHeight="1">
      <c r="A19" s="158" t="s">
        <v>265</v>
      </c>
      <c r="B19" s="173"/>
      <c r="C19" s="174" t="s">
        <v>278</v>
      </c>
      <c r="D19" s="115">
        <v>1964248</v>
      </c>
      <c r="E19" s="176">
        <v>1207778</v>
      </c>
      <c r="F19" s="157">
        <v>626976</v>
      </c>
      <c r="G19" s="157">
        <v>366492</v>
      </c>
      <c r="H19" s="157">
        <v>34115</v>
      </c>
      <c r="I19" s="157">
        <v>166764</v>
      </c>
      <c r="J19" s="158" t="s">
        <v>207</v>
      </c>
      <c r="K19" s="116" t="s">
        <v>207</v>
      </c>
      <c r="L19" s="158">
        <v>2791</v>
      </c>
      <c r="M19" s="158">
        <v>2520</v>
      </c>
      <c r="N19" s="158">
        <v>8120</v>
      </c>
      <c r="O19" s="158" t="s">
        <v>238</v>
      </c>
      <c r="P19" s="158" t="s">
        <v>238</v>
      </c>
      <c r="Q19" s="158">
        <v>756050</v>
      </c>
      <c r="R19" s="158">
        <v>90000</v>
      </c>
      <c r="S19" s="158">
        <v>30000</v>
      </c>
      <c r="T19" s="158">
        <v>3000</v>
      </c>
      <c r="U19" s="158">
        <v>15000</v>
      </c>
      <c r="V19" s="158">
        <v>35000</v>
      </c>
      <c r="W19" s="158">
        <v>187000</v>
      </c>
      <c r="X19" s="158">
        <v>10000</v>
      </c>
      <c r="Y19" s="158">
        <v>5000</v>
      </c>
      <c r="Z19" s="158">
        <v>10000</v>
      </c>
      <c r="AA19" s="158">
        <v>10000</v>
      </c>
      <c r="AB19" s="158">
        <v>10000</v>
      </c>
      <c r="AC19" s="158">
        <v>10000</v>
      </c>
      <c r="AD19" s="158">
        <v>17000</v>
      </c>
      <c r="AE19" s="158">
        <v>160000</v>
      </c>
      <c r="AF19" s="158">
        <v>82800</v>
      </c>
      <c r="AG19" s="158">
        <v>81250</v>
      </c>
      <c r="AH19" s="158">
        <v>420</v>
      </c>
      <c r="AI19" s="158">
        <v>420</v>
      </c>
      <c r="AJ19" s="158" t="s">
        <v>207</v>
      </c>
      <c r="AK19" s="175" t="s">
        <v>207</v>
      </c>
      <c r="AL19" s="158" t="s">
        <v>207</v>
      </c>
      <c r="AM19" s="175" t="s">
        <v>207</v>
      </c>
      <c r="AN19" s="158" t="s">
        <v>207</v>
      </c>
      <c r="AO19" s="175" t="s">
        <v>207</v>
      </c>
      <c r="AP19" s="158" t="s">
        <v>207</v>
      </c>
      <c r="AQ19" s="175" t="s">
        <v>207</v>
      </c>
      <c r="AR19" s="158" t="s">
        <v>207</v>
      </c>
      <c r="AS19" s="175" t="s">
        <v>207</v>
      </c>
      <c r="AT19" s="158" t="s">
        <v>207</v>
      </c>
      <c r="AU19" s="175" t="s">
        <v>207</v>
      </c>
      <c r="AV19" s="158" t="s">
        <v>207</v>
      </c>
      <c r="AW19" s="175" t="s">
        <v>207</v>
      </c>
      <c r="AX19" s="158" t="s">
        <v>207</v>
      </c>
      <c r="AY19" s="175" t="s">
        <v>207</v>
      </c>
      <c r="AZ19" s="158" t="s">
        <v>207</v>
      </c>
      <c r="BA19" s="175" t="s">
        <v>207</v>
      </c>
      <c r="BB19" s="158" t="s">
        <v>207</v>
      </c>
      <c r="BC19" s="175" t="s">
        <v>207</v>
      </c>
      <c r="BD19" s="158" t="s">
        <v>207</v>
      </c>
      <c r="BE19" s="175" t="s">
        <v>207</v>
      </c>
      <c r="BF19" s="158" t="s">
        <v>207</v>
      </c>
      <c r="BG19" s="175" t="s">
        <v>207</v>
      </c>
      <c r="BH19" s="158" t="s">
        <v>207</v>
      </c>
      <c r="BI19" s="158" t="s">
        <v>207</v>
      </c>
      <c r="BJ19" s="175" t="s">
        <v>207</v>
      </c>
      <c r="BK19" s="158" t="s">
        <v>207</v>
      </c>
      <c r="BL19" s="175" t="s">
        <v>207</v>
      </c>
    </row>
    <row r="20" spans="1:64" ht="29.25" customHeight="1">
      <c r="A20" s="158" t="s">
        <v>266</v>
      </c>
      <c r="B20" s="173"/>
      <c r="C20" s="174" t="s">
        <v>279</v>
      </c>
      <c r="D20" s="115">
        <v>1964248</v>
      </c>
      <c r="E20" s="176">
        <v>1207778</v>
      </c>
      <c r="F20" s="157">
        <v>626976</v>
      </c>
      <c r="G20" s="157">
        <v>366492</v>
      </c>
      <c r="H20" s="157">
        <v>34115</v>
      </c>
      <c r="I20" s="157">
        <v>166764</v>
      </c>
      <c r="J20" s="158" t="s">
        <v>207</v>
      </c>
      <c r="K20" s="116" t="s">
        <v>207</v>
      </c>
      <c r="L20" s="158">
        <v>2791</v>
      </c>
      <c r="M20" s="158">
        <v>2520</v>
      </c>
      <c r="N20" s="158">
        <v>8120</v>
      </c>
      <c r="O20" s="158" t="s">
        <v>238</v>
      </c>
      <c r="P20" s="158" t="s">
        <v>238</v>
      </c>
      <c r="Q20" s="158">
        <v>756050</v>
      </c>
      <c r="R20" s="158">
        <v>90000</v>
      </c>
      <c r="S20" s="158">
        <v>30000</v>
      </c>
      <c r="T20" s="158">
        <v>3000</v>
      </c>
      <c r="U20" s="158">
        <v>15000</v>
      </c>
      <c r="V20" s="158">
        <v>35000</v>
      </c>
      <c r="W20" s="158">
        <v>187000</v>
      </c>
      <c r="X20" s="158">
        <v>10000</v>
      </c>
      <c r="Y20" s="158">
        <v>5000</v>
      </c>
      <c r="Z20" s="158">
        <v>10000</v>
      </c>
      <c r="AA20" s="158">
        <v>10000</v>
      </c>
      <c r="AB20" s="158">
        <v>10000</v>
      </c>
      <c r="AC20" s="158">
        <v>10000</v>
      </c>
      <c r="AD20" s="158">
        <v>17000</v>
      </c>
      <c r="AE20" s="158">
        <v>160000</v>
      </c>
      <c r="AF20" s="158">
        <v>82800</v>
      </c>
      <c r="AG20" s="158">
        <v>81250</v>
      </c>
      <c r="AH20" s="158">
        <v>420</v>
      </c>
      <c r="AI20" s="158">
        <v>420</v>
      </c>
      <c r="AJ20" s="116" t="s">
        <v>207</v>
      </c>
      <c r="AK20" s="116" t="s">
        <v>207</v>
      </c>
      <c r="AL20" s="116" t="s">
        <v>207</v>
      </c>
      <c r="AM20" s="116" t="s">
        <v>207</v>
      </c>
      <c r="AN20" s="116" t="s">
        <v>207</v>
      </c>
      <c r="AO20" s="116" t="s">
        <v>207</v>
      </c>
      <c r="AP20" s="116" t="s">
        <v>207</v>
      </c>
      <c r="AQ20" s="116" t="s">
        <v>207</v>
      </c>
      <c r="AR20" s="116" t="s">
        <v>207</v>
      </c>
      <c r="AS20" s="116" t="s">
        <v>207</v>
      </c>
      <c r="AT20" s="116" t="s">
        <v>207</v>
      </c>
      <c r="AU20" s="116" t="s">
        <v>207</v>
      </c>
      <c r="AV20" s="116" t="s">
        <v>207</v>
      </c>
      <c r="AW20" s="116" t="s">
        <v>207</v>
      </c>
      <c r="AX20" s="116" t="s">
        <v>207</v>
      </c>
      <c r="AY20" s="116" t="s">
        <v>207</v>
      </c>
      <c r="AZ20" s="116" t="s">
        <v>207</v>
      </c>
      <c r="BA20" s="116" t="s">
        <v>207</v>
      </c>
      <c r="BB20" s="116" t="s">
        <v>207</v>
      </c>
      <c r="BC20" s="116" t="s">
        <v>207</v>
      </c>
      <c r="BD20" s="116" t="s">
        <v>207</v>
      </c>
      <c r="BE20" s="116" t="s">
        <v>207</v>
      </c>
      <c r="BF20" s="116" t="s">
        <v>207</v>
      </c>
      <c r="BG20" s="116" t="s">
        <v>207</v>
      </c>
      <c r="BH20" s="116" t="s">
        <v>207</v>
      </c>
      <c r="BI20" s="116" t="s">
        <v>207</v>
      </c>
      <c r="BJ20" s="116" t="s">
        <v>207</v>
      </c>
      <c r="BK20" s="116" t="s">
        <v>207</v>
      </c>
      <c r="BL20" s="116" t="s">
        <v>207</v>
      </c>
    </row>
    <row r="21" spans="1:64" ht="29.25" customHeight="1">
      <c r="A21" s="158" t="s">
        <v>267</v>
      </c>
      <c r="B21" s="173"/>
      <c r="C21" s="174" t="s">
        <v>280</v>
      </c>
      <c r="D21" s="115">
        <v>436755</v>
      </c>
      <c r="E21" s="176">
        <v>325755</v>
      </c>
      <c r="F21" s="158">
        <v>111828</v>
      </c>
      <c r="G21" s="158">
        <v>110352</v>
      </c>
      <c r="H21" s="158">
        <v>9319</v>
      </c>
      <c r="I21" s="158" t="s">
        <v>238</v>
      </c>
      <c r="J21" s="158">
        <v>46300</v>
      </c>
      <c r="K21" s="116">
        <v>15553</v>
      </c>
      <c r="L21" s="158" t="s">
        <v>238</v>
      </c>
      <c r="M21" s="158" t="s">
        <v>238</v>
      </c>
      <c r="N21" s="158">
        <v>1554</v>
      </c>
      <c r="O21" s="158">
        <v>4188</v>
      </c>
      <c r="P21" s="158">
        <v>26661</v>
      </c>
      <c r="Q21" s="158">
        <v>111000</v>
      </c>
      <c r="R21" s="158">
        <v>10000</v>
      </c>
      <c r="S21" s="158">
        <v>10000</v>
      </c>
      <c r="T21" s="158">
        <v>2000</v>
      </c>
      <c r="U21" s="158">
        <v>5000</v>
      </c>
      <c r="V21" s="158">
        <v>5000</v>
      </c>
      <c r="W21" s="158">
        <v>2000</v>
      </c>
      <c r="X21" s="158">
        <v>2000</v>
      </c>
      <c r="Y21" s="158">
        <v>10000</v>
      </c>
      <c r="Z21" s="158">
        <v>5000</v>
      </c>
      <c r="AA21" s="158">
        <v>5000</v>
      </c>
      <c r="AB21" s="158">
        <v>5000</v>
      </c>
      <c r="AC21" s="158">
        <v>5000</v>
      </c>
      <c r="AD21" s="158">
        <v>2600</v>
      </c>
      <c r="AE21" s="158" t="s">
        <v>238</v>
      </c>
      <c r="AF21" s="158">
        <v>24000</v>
      </c>
      <c r="AG21" s="158">
        <v>18400</v>
      </c>
      <c r="AH21" s="158" t="s">
        <v>238</v>
      </c>
      <c r="AI21" s="158" t="s">
        <v>238</v>
      </c>
      <c r="AJ21" s="116" t="s">
        <v>207</v>
      </c>
      <c r="AK21" s="116" t="s">
        <v>207</v>
      </c>
      <c r="AL21" s="116" t="s">
        <v>207</v>
      </c>
      <c r="AM21" s="116" t="s">
        <v>207</v>
      </c>
      <c r="AN21" s="116" t="s">
        <v>207</v>
      </c>
      <c r="AO21" s="116" t="s">
        <v>207</v>
      </c>
      <c r="AP21" s="116" t="s">
        <v>207</v>
      </c>
      <c r="AQ21" s="116" t="s">
        <v>207</v>
      </c>
      <c r="AR21" s="116" t="s">
        <v>207</v>
      </c>
      <c r="AS21" s="116" t="s">
        <v>207</v>
      </c>
      <c r="AT21" s="116" t="s">
        <v>207</v>
      </c>
      <c r="AU21" s="116" t="s">
        <v>207</v>
      </c>
      <c r="AV21" s="116" t="s">
        <v>207</v>
      </c>
      <c r="AW21" s="116" t="s">
        <v>207</v>
      </c>
      <c r="AX21" s="116" t="s">
        <v>207</v>
      </c>
      <c r="AY21" s="116" t="s">
        <v>207</v>
      </c>
      <c r="AZ21" s="116" t="s">
        <v>207</v>
      </c>
      <c r="BA21" s="116" t="s">
        <v>207</v>
      </c>
      <c r="BB21" s="116" t="s">
        <v>207</v>
      </c>
      <c r="BC21" s="116" t="s">
        <v>207</v>
      </c>
      <c r="BD21" s="116" t="s">
        <v>207</v>
      </c>
      <c r="BE21" s="116" t="s">
        <v>207</v>
      </c>
      <c r="BF21" s="116" t="s">
        <v>207</v>
      </c>
      <c r="BG21" s="116" t="s">
        <v>207</v>
      </c>
      <c r="BH21" s="116" t="s">
        <v>207</v>
      </c>
      <c r="BI21" s="116" t="s">
        <v>207</v>
      </c>
      <c r="BJ21" s="116" t="s">
        <v>207</v>
      </c>
      <c r="BK21" s="116" t="s">
        <v>207</v>
      </c>
      <c r="BL21" s="116" t="s">
        <v>207</v>
      </c>
    </row>
    <row r="22" spans="1:64" ht="29.25" customHeight="1">
      <c r="A22" s="158" t="s">
        <v>254</v>
      </c>
      <c r="B22" s="173"/>
      <c r="C22" s="174" t="s">
        <v>269</v>
      </c>
      <c r="D22" s="115">
        <v>46300</v>
      </c>
      <c r="E22" s="176">
        <v>46300</v>
      </c>
      <c r="F22" s="158" t="s">
        <v>238</v>
      </c>
      <c r="G22" s="158" t="s">
        <v>238</v>
      </c>
      <c r="H22" s="158" t="s">
        <v>238</v>
      </c>
      <c r="I22" s="158" t="s">
        <v>238</v>
      </c>
      <c r="J22" s="158">
        <v>46300</v>
      </c>
      <c r="K22" s="116" t="s">
        <v>238</v>
      </c>
      <c r="L22" s="158" t="s">
        <v>238</v>
      </c>
      <c r="M22" s="158" t="s">
        <v>238</v>
      </c>
      <c r="N22" s="158" t="s">
        <v>238</v>
      </c>
      <c r="O22" s="158" t="s">
        <v>238</v>
      </c>
      <c r="P22" s="158" t="s">
        <v>238</v>
      </c>
      <c r="Q22" s="158" t="s">
        <v>238</v>
      </c>
      <c r="R22" s="158" t="s">
        <v>238</v>
      </c>
      <c r="S22" s="158" t="s">
        <v>238</v>
      </c>
      <c r="T22" s="158" t="s">
        <v>238</v>
      </c>
      <c r="U22" s="158" t="s">
        <v>238</v>
      </c>
      <c r="V22" s="158" t="s">
        <v>238</v>
      </c>
      <c r="W22" s="158" t="s">
        <v>238</v>
      </c>
      <c r="X22" s="158" t="s">
        <v>238</v>
      </c>
      <c r="Y22" s="158" t="s">
        <v>238</v>
      </c>
      <c r="Z22" s="158" t="s">
        <v>238</v>
      </c>
      <c r="AA22" s="158" t="s">
        <v>238</v>
      </c>
      <c r="AB22" s="158" t="s">
        <v>238</v>
      </c>
      <c r="AC22" s="158" t="s">
        <v>238</v>
      </c>
      <c r="AD22" s="158" t="s">
        <v>238</v>
      </c>
      <c r="AE22" s="158" t="s">
        <v>238</v>
      </c>
      <c r="AF22" s="158" t="s">
        <v>238</v>
      </c>
      <c r="AG22" s="158" t="s">
        <v>238</v>
      </c>
      <c r="AH22" s="158" t="s">
        <v>238</v>
      </c>
      <c r="AI22" s="158" t="s">
        <v>238</v>
      </c>
      <c r="AJ22" s="158" t="s">
        <v>207</v>
      </c>
      <c r="AK22" s="175" t="s">
        <v>207</v>
      </c>
      <c r="AL22" s="158" t="s">
        <v>207</v>
      </c>
      <c r="AM22" s="175" t="s">
        <v>207</v>
      </c>
      <c r="AN22" s="158" t="s">
        <v>207</v>
      </c>
      <c r="AO22" s="175" t="s">
        <v>207</v>
      </c>
      <c r="AP22" s="158" t="s">
        <v>207</v>
      </c>
      <c r="AQ22" s="175" t="s">
        <v>207</v>
      </c>
      <c r="AR22" s="158" t="s">
        <v>207</v>
      </c>
      <c r="AS22" s="175" t="s">
        <v>207</v>
      </c>
      <c r="AT22" s="158" t="s">
        <v>207</v>
      </c>
      <c r="AU22" s="175" t="s">
        <v>207</v>
      </c>
      <c r="AV22" s="158" t="s">
        <v>207</v>
      </c>
      <c r="AW22" s="175" t="s">
        <v>207</v>
      </c>
      <c r="AX22" s="158" t="s">
        <v>207</v>
      </c>
      <c r="AY22" s="175" t="s">
        <v>207</v>
      </c>
      <c r="AZ22" s="158" t="s">
        <v>207</v>
      </c>
      <c r="BA22" s="175" t="s">
        <v>207</v>
      </c>
      <c r="BB22" s="158" t="s">
        <v>207</v>
      </c>
      <c r="BC22" s="175" t="s">
        <v>207</v>
      </c>
      <c r="BD22" s="158" t="s">
        <v>207</v>
      </c>
      <c r="BE22" s="175" t="s">
        <v>207</v>
      </c>
      <c r="BF22" s="158" t="s">
        <v>207</v>
      </c>
      <c r="BG22" s="175" t="s">
        <v>207</v>
      </c>
      <c r="BH22" s="158" t="s">
        <v>207</v>
      </c>
      <c r="BI22" s="175" t="s">
        <v>207</v>
      </c>
      <c r="BJ22" s="158" t="s">
        <v>207</v>
      </c>
      <c r="BK22" s="175" t="s">
        <v>207</v>
      </c>
      <c r="BL22" s="158" t="s">
        <v>207</v>
      </c>
    </row>
    <row r="23" spans="1:64" ht="29.25" customHeight="1">
      <c r="A23" s="158" t="s">
        <v>255</v>
      </c>
      <c r="B23" s="173"/>
      <c r="C23" s="174" t="s">
        <v>270</v>
      </c>
      <c r="D23" s="115">
        <v>46300</v>
      </c>
      <c r="E23" s="176">
        <v>46300</v>
      </c>
      <c r="F23" s="158" t="s">
        <v>238</v>
      </c>
      <c r="G23" s="158" t="s">
        <v>238</v>
      </c>
      <c r="H23" s="158" t="s">
        <v>238</v>
      </c>
      <c r="I23" s="158" t="s">
        <v>238</v>
      </c>
      <c r="J23" s="158">
        <v>46300</v>
      </c>
      <c r="K23" s="116" t="s">
        <v>238</v>
      </c>
      <c r="L23" s="158" t="s">
        <v>207</v>
      </c>
      <c r="M23" s="158" t="s">
        <v>207</v>
      </c>
      <c r="N23" s="158" t="s">
        <v>238</v>
      </c>
      <c r="O23" s="158" t="s">
        <v>238</v>
      </c>
      <c r="P23" s="158" t="s">
        <v>238</v>
      </c>
      <c r="Q23" s="158" t="s">
        <v>238</v>
      </c>
      <c r="R23" s="158" t="s">
        <v>238</v>
      </c>
      <c r="S23" s="158" t="s">
        <v>238</v>
      </c>
      <c r="T23" s="158" t="s">
        <v>238</v>
      </c>
      <c r="U23" s="158" t="s">
        <v>238</v>
      </c>
      <c r="V23" s="158" t="s">
        <v>238</v>
      </c>
      <c r="W23" s="158" t="s">
        <v>238</v>
      </c>
      <c r="X23" s="158" t="s">
        <v>238</v>
      </c>
      <c r="Y23" s="158" t="s">
        <v>238</v>
      </c>
      <c r="Z23" s="158" t="s">
        <v>238</v>
      </c>
      <c r="AA23" s="158" t="s">
        <v>238</v>
      </c>
      <c r="AB23" s="158" t="s">
        <v>238</v>
      </c>
      <c r="AC23" s="158" t="s">
        <v>238</v>
      </c>
      <c r="AD23" s="158" t="s">
        <v>238</v>
      </c>
      <c r="AE23" s="158" t="s">
        <v>238</v>
      </c>
      <c r="AF23" s="158" t="s">
        <v>238</v>
      </c>
      <c r="AG23" s="158" t="s">
        <v>238</v>
      </c>
      <c r="AH23" s="158" t="s">
        <v>238</v>
      </c>
      <c r="AI23" s="158" t="s">
        <v>238</v>
      </c>
      <c r="AJ23" s="158" t="s">
        <v>207</v>
      </c>
      <c r="AK23" s="175" t="s">
        <v>207</v>
      </c>
      <c r="AL23" s="158" t="s">
        <v>207</v>
      </c>
      <c r="AM23" s="175" t="s">
        <v>207</v>
      </c>
      <c r="AN23" s="158" t="s">
        <v>207</v>
      </c>
      <c r="AO23" s="175" t="s">
        <v>207</v>
      </c>
      <c r="AP23" s="158" t="s">
        <v>207</v>
      </c>
      <c r="AQ23" s="175" t="s">
        <v>207</v>
      </c>
      <c r="AR23" s="158" t="s">
        <v>207</v>
      </c>
      <c r="AS23" s="175" t="s">
        <v>207</v>
      </c>
      <c r="AT23" s="158" t="s">
        <v>207</v>
      </c>
      <c r="AU23" s="175" t="s">
        <v>207</v>
      </c>
      <c r="AV23" s="158" t="s">
        <v>207</v>
      </c>
      <c r="AW23" s="175" t="s">
        <v>207</v>
      </c>
      <c r="AX23" s="158" t="s">
        <v>207</v>
      </c>
      <c r="AY23" s="175" t="s">
        <v>207</v>
      </c>
      <c r="AZ23" s="158" t="s">
        <v>207</v>
      </c>
      <c r="BA23" s="175" t="s">
        <v>207</v>
      </c>
      <c r="BB23" s="158" t="s">
        <v>207</v>
      </c>
      <c r="BC23" s="175" t="s">
        <v>207</v>
      </c>
      <c r="BD23" s="158" t="s">
        <v>207</v>
      </c>
      <c r="BE23" s="175" t="s">
        <v>207</v>
      </c>
      <c r="BF23" s="158" t="s">
        <v>207</v>
      </c>
      <c r="BG23" s="175" t="s">
        <v>207</v>
      </c>
      <c r="BH23" s="158" t="s">
        <v>207</v>
      </c>
      <c r="BI23" s="158" t="s">
        <v>207</v>
      </c>
      <c r="BJ23" s="175" t="s">
        <v>207</v>
      </c>
      <c r="BK23" s="158" t="s">
        <v>207</v>
      </c>
      <c r="BL23" s="175" t="s">
        <v>207</v>
      </c>
    </row>
    <row r="24" spans="1:64" ht="29.25" customHeight="1">
      <c r="A24" s="158" t="s">
        <v>256</v>
      </c>
      <c r="B24" s="173"/>
      <c r="C24" s="174" t="s">
        <v>271</v>
      </c>
      <c r="D24" s="115">
        <v>46300</v>
      </c>
      <c r="E24" s="176">
        <v>46300</v>
      </c>
      <c r="F24" s="158" t="s">
        <v>207</v>
      </c>
      <c r="G24" s="158" t="s">
        <v>207</v>
      </c>
      <c r="H24" s="158" t="s">
        <v>207</v>
      </c>
      <c r="I24" s="158" t="s">
        <v>207</v>
      </c>
      <c r="J24" s="158">
        <v>46300</v>
      </c>
      <c r="K24" s="116" t="s">
        <v>238</v>
      </c>
      <c r="L24" s="158" t="s">
        <v>207</v>
      </c>
      <c r="M24" s="158" t="s">
        <v>207</v>
      </c>
      <c r="N24" s="158" t="s">
        <v>207</v>
      </c>
      <c r="O24" s="158" t="s">
        <v>207</v>
      </c>
      <c r="P24" s="158" t="s">
        <v>207</v>
      </c>
      <c r="Q24" s="158" t="s">
        <v>207</v>
      </c>
      <c r="R24" s="158" t="s">
        <v>207</v>
      </c>
      <c r="S24" s="158" t="s">
        <v>207</v>
      </c>
      <c r="T24" s="158" t="s">
        <v>207</v>
      </c>
      <c r="U24" s="158" t="s">
        <v>207</v>
      </c>
      <c r="V24" s="158" t="s">
        <v>207</v>
      </c>
      <c r="W24" s="158" t="s">
        <v>207</v>
      </c>
      <c r="X24" s="158" t="s">
        <v>207</v>
      </c>
      <c r="Y24" s="158" t="s">
        <v>207</v>
      </c>
      <c r="Z24" s="158" t="s">
        <v>207</v>
      </c>
      <c r="AA24" s="158" t="s">
        <v>207</v>
      </c>
      <c r="AB24" s="158" t="s">
        <v>207</v>
      </c>
      <c r="AC24" s="158" t="s">
        <v>207</v>
      </c>
      <c r="AD24" s="158" t="s">
        <v>207</v>
      </c>
      <c r="AE24" s="158" t="s">
        <v>207</v>
      </c>
      <c r="AF24" s="158" t="s">
        <v>207</v>
      </c>
      <c r="AG24" s="158" t="s">
        <v>207</v>
      </c>
      <c r="AH24" s="158" t="s">
        <v>207</v>
      </c>
      <c r="AI24" s="158" t="s">
        <v>207</v>
      </c>
      <c r="AJ24" s="116" t="s">
        <v>207</v>
      </c>
      <c r="AK24" s="116" t="s">
        <v>207</v>
      </c>
      <c r="AL24" s="116" t="s">
        <v>207</v>
      </c>
      <c r="AM24" s="116" t="s">
        <v>207</v>
      </c>
      <c r="AN24" s="116" t="s">
        <v>207</v>
      </c>
      <c r="AO24" s="116" t="s">
        <v>207</v>
      </c>
      <c r="AP24" s="116" t="s">
        <v>207</v>
      </c>
      <c r="AQ24" s="116" t="s">
        <v>207</v>
      </c>
      <c r="AR24" s="116" t="s">
        <v>207</v>
      </c>
      <c r="AS24" s="116" t="s">
        <v>207</v>
      </c>
      <c r="AT24" s="116" t="s">
        <v>207</v>
      </c>
      <c r="AU24" s="116" t="s">
        <v>207</v>
      </c>
      <c r="AV24" s="116" t="s">
        <v>207</v>
      </c>
      <c r="AW24" s="116" t="s">
        <v>207</v>
      </c>
      <c r="AX24" s="116" t="s">
        <v>207</v>
      </c>
      <c r="AY24" s="116" t="s">
        <v>207</v>
      </c>
      <c r="AZ24" s="116" t="s">
        <v>207</v>
      </c>
      <c r="BA24" s="116" t="s">
        <v>207</v>
      </c>
      <c r="BB24" s="116" t="s">
        <v>207</v>
      </c>
      <c r="BC24" s="116" t="s">
        <v>207</v>
      </c>
      <c r="BD24" s="116" t="s">
        <v>207</v>
      </c>
      <c r="BE24" s="116" t="s">
        <v>207</v>
      </c>
      <c r="BF24" s="116" t="s">
        <v>207</v>
      </c>
      <c r="BG24" s="116" t="s">
        <v>207</v>
      </c>
      <c r="BH24" s="116" t="s">
        <v>207</v>
      </c>
      <c r="BI24" s="116" t="s">
        <v>207</v>
      </c>
      <c r="BJ24" s="116" t="s">
        <v>207</v>
      </c>
      <c r="BK24" s="116" t="s">
        <v>207</v>
      </c>
      <c r="BL24" s="116" t="s">
        <v>207</v>
      </c>
    </row>
    <row r="25" spans="1:64" ht="29.25" customHeight="1">
      <c r="A25" s="158" t="s">
        <v>257</v>
      </c>
      <c r="B25" s="173"/>
      <c r="C25" s="174" t="s">
        <v>197</v>
      </c>
      <c r="D25" s="115">
        <v>19741</v>
      </c>
      <c r="E25" s="175" t="s">
        <v>289</v>
      </c>
      <c r="F25" s="158" t="s">
        <v>207</v>
      </c>
      <c r="G25" s="158" t="s">
        <v>207</v>
      </c>
      <c r="H25" s="158" t="s">
        <v>207</v>
      </c>
      <c r="I25" s="158" t="s">
        <v>207</v>
      </c>
      <c r="J25" s="158" t="s">
        <v>238</v>
      </c>
      <c r="K25" s="116">
        <v>15553</v>
      </c>
      <c r="L25" s="158" t="s">
        <v>207</v>
      </c>
      <c r="M25" s="158" t="s">
        <v>207</v>
      </c>
      <c r="N25" s="158" t="s">
        <v>207</v>
      </c>
      <c r="O25" s="158">
        <v>4188</v>
      </c>
      <c r="P25" s="158" t="s">
        <v>207</v>
      </c>
      <c r="Q25" s="158" t="s">
        <v>207</v>
      </c>
      <c r="R25" s="158" t="s">
        <v>207</v>
      </c>
      <c r="S25" s="158" t="s">
        <v>207</v>
      </c>
      <c r="T25" s="158" t="s">
        <v>207</v>
      </c>
      <c r="U25" s="158" t="s">
        <v>207</v>
      </c>
      <c r="V25" s="158" t="s">
        <v>207</v>
      </c>
      <c r="W25" s="158" t="s">
        <v>207</v>
      </c>
      <c r="X25" s="158" t="s">
        <v>207</v>
      </c>
      <c r="Y25" s="158" t="s">
        <v>207</v>
      </c>
      <c r="Z25" s="158" t="s">
        <v>207</v>
      </c>
      <c r="AA25" s="158" t="s">
        <v>207</v>
      </c>
      <c r="AB25" s="158" t="s">
        <v>207</v>
      </c>
      <c r="AC25" s="158" t="s">
        <v>207</v>
      </c>
      <c r="AD25" s="158" t="s">
        <v>207</v>
      </c>
      <c r="AE25" s="158" t="s">
        <v>207</v>
      </c>
      <c r="AF25" s="158" t="s">
        <v>207</v>
      </c>
      <c r="AG25" s="158" t="s">
        <v>207</v>
      </c>
      <c r="AH25" s="158" t="s">
        <v>207</v>
      </c>
      <c r="AI25" s="158" t="s">
        <v>207</v>
      </c>
      <c r="AJ25" s="116" t="s">
        <v>207</v>
      </c>
      <c r="AK25" s="116" t="s">
        <v>207</v>
      </c>
      <c r="AL25" s="116" t="s">
        <v>207</v>
      </c>
      <c r="AM25" s="116" t="s">
        <v>207</v>
      </c>
      <c r="AN25" s="116" t="s">
        <v>207</v>
      </c>
      <c r="AO25" s="116" t="s">
        <v>207</v>
      </c>
      <c r="AP25" s="116" t="s">
        <v>207</v>
      </c>
      <c r="AQ25" s="116" t="s">
        <v>207</v>
      </c>
      <c r="AR25" s="116" t="s">
        <v>207</v>
      </c>
      <c r="AS25" s="116" t="s">
        <v>207</v>
      </c>
      <c r="AT25" s="116" t="s">
        <v>207</v>
      </c>
      <c r="AU25" s="116" t="s">
        <v>207</v>
      </c>
      <c r="AV25" s="116" t="s">
        <v>207</v>
      </c>
      <c r="AW25" s="116" t="s">
        <v>207</v>
      </c>
      <c r="AX25" s="116" t="s">
        <v>207</v>
      </c>
      <c r="AY25" s="116" t="s">
        <v>207</v>
      </c>
      <c r="AZ25" s="116" t="s">
        <v>207</v>
      </c>
      <c r="BA25" s="116" t="s">
        <v>207</v>
      </c>
      <c r="BB25" s="116" t="s">
        <v>207</v>
      </c>
      <c r="BC25" s="116" t="s">
        <v>207</v>
      </c>
      <c r="BD25" s="116" t="s">
        <v>207</v>
      </c>
      <c r="BE25" s="116" t="s">
        <v>207</v>
      </c>
      <c r="BF25" s="116" t="s">
        <v>207</v>
      </c>
      <c r="BG25" s="116" t="s">
        <v>207</v>
      </c>
      <c r="BH25" s="116" t="s">
        <v>207</v>
      </c>
      <c r="BI25" s="116" t="s">
        <v>207</v>
      </c>
      <c r="BJ25" s="116" t="s">
        <v>207</v>
      </c>
      <c r="BK25" s="116" t="s">
        <v>207</v>
      </c>
      <c r="BL25" s="116" t="s">
        <v>207</v>
      </c>
    </row>
    <row r="26" spans="1:70" ht="29.25" customHeight="1">
      <c r="A26" s="158" t="s">
        <v>258</v>
      </c>
      <c r="B26" s="173"/>
      <c r="C26" s="174" t="s">
        <v>272</v>
      </c>
      <c r="D26" s="115">
        <v>19741</v>
      </c>
      <c r="E26" s="176">
        <v>19741</v>
      </c>
      <c r="F26" s="158" t="s">
        <v>207</v>
      </c>
      <c r="G26" s="158" t="s">
        <v>207</v>
      </c>
      <c r="H26" s="158" t="s">
        <v>207</v>
      </c>
      <c r="I26" s="158" t="s">
        <v>207</v>
      </c>
      <c r="J26" s="158" t="s">
        <v>238</v>
      </c>
      <c r="K26" s="116">
        <v>15553</v>
      </c>
      <c r="L26" s="158" t="s">
        <v>207</v>
      </c>
      <c r="M26" s="158" t="s">
        <v>207</v>
      </c>
      <c r="N26" s="158" t="s">
        <v>207</v>
      </c>
      <c r="O26" s="158">
        <v>4188</v>
      </c>
      <c r="P26" s="158" t="s">
        <v>207</v>
      </c>
      <c r="Q26" s="158" t="s">
        <v>207</v>
      </c>
      <c r="R26" s="158" t="s">
        <v>207</v>
      </c>
      <c r="S26" s="158" t="s">
        <v>207</v>
      </c>
      <c r="T26" s="158" t="s">
        <v>207</v>
      </c>
      <c r="U26" s="158" t="s">
        <v>207</v>
      </c>
      <c r="V26" s="158" t="s">
        <v>207</v>
      </c>
      <c r="W26" s="158" t="s">
        <v>207</v>
      </c>
      <c r="X26" s="158" t="s">
        <v>207</v>
      </c>
      <c r="Y26" s="158" t="s">
        <v>207</v>
      </c>
      <c r="Z26" s="158" t="s">
        <v>207</v>
      </c>
      <c r="AA26" s="158" t="s">
        <v>207</v>
      </c>
      <c r="AB26" s="158" t="s">
        <v>207</v>
      </c>
      <c r="AC26" s="158" t="s">
        <v>207</v>
      </c>
      <c r="AD26" s="158" t="s">
        <v>207</v>
      </c>
      <c r="AE26" s="158" t="s">
        <v>207</v>
      </c>
      <c r="AF26" s="158" t="s">
        <v>207</v>
      </c>
      <c r="AG26" s="158" t="s">
        <v>207</v>
      </c>
      <c r="AH26" s="158" t="s">
        <v>207</v>
      </c>
      <c r="AI26" s="158" t="s">
        <v>207</v>
      </c>
      <c r="AJ26" s="158" t="s">
        <v>207</v>
      </c>
      <c r="AK26" s="175" t="s">
        <v>207</v>
      </c>
      <c r="AL26" s="158" t="s">
        <v>207</v>
      </c>
      <c r="AM26" s="175" t="s">
        <v>207</v>
      </c>
      <c r="AN26" s="158" t="s">
        <v>207</v>
      </c>
      <c r="AO26" s="175" t="s">
        <v>207</v>
      </c>
      <c r="AP26" s="158" t="s">
        <v>207</v>
      </c>
      <c r="AQ26" s="175" t="s">
        <v>207</v>
      </c>
      <c r="AR26" s="158" t="s">
        <v>207</v>
      </c>
      <c r="AS26" s="175" t="s">
        <v>207</v>
      </c>
      <c r="AT26" s="158" t="s">
        <v>207</v>
      </c>
      <c r="AU26" s="175" t="s">
        <v>207</v>
      </c>
      <c r="AV26" s="158" t="s">
        <v>207</v>
      </c>
      <c r="AW26" s="175" t="s">
        <v>207</v>
      </c>
      <c r="AX26" s="158" t="s">
        <v>207</v>
      </c>
      <c r="AY26" s="175" t="s">
        <v>207</v>
      </c>
      <c r="AZ26" s="158" t="s">
        <v>207</v>
      </c>
      <c r="BA26" s="175" t="s">
        <v>207</v>
      </c>
      <c r="BB26" s="158" t="s">
        <v>207</v>
      </c>
      <c r="BC26" s="175" t="s">
        <v>207</v>
      </c>
      <c r="BD26" s="158" t="s">
        <v>207</v>
      </c>
      <c r="BE26" s="175" t="s">
        <v>207</v>
      </c>
      <c r="BF26" s="158" t="s">
        <v>207</v>
      </c>
      <c r="BG26" s="175" t="s">
        <v>207</v>
      </c>
      <c r="BH26" s="158" t="s">
        <v>207</v>
      </c>
      <c r="BI26" s="175" t="s">
        <v>207</v>
      </c>
      <c r="BJ26" s="158" t="s">
        <v>207</v>
      </c>
      <c r="BK26" s="175" t="s">
        <v>207</v>
      </c>
      <c r="BL26" s="158" t="s">
        <v>207</v>
      </c>
      <c r="BR26" s="152"/>
    </row>
    <row r="27" spans="1:64" ht="29.25" customHeight="1">
      <c r="A27" s="158" t="s">
        <v>259</v>
      </c>
      <c r="B27" s="173"/>
      <c r="C27" s="174" t="s">
        <v>273</v>
      </c>
      <c r="D27" s="115">
        <v>19741</v>
      </c>
      <c r="E27" s="176">
        <v>19741</v>
      </c>
      <c r="F27" s="158" t="s">
        <v>207</v>
      </c>
      <c r="G27" s="158" t="s">
        <v>207</v>
      </c>
      <c r="H27" s="158" t="s">
        <v>207</v>
      </c>
      <c r="I27" s="158" t="s">
        <v>207</v>
      </c>
      <c r="J27" s="158" t="s">
        <v>207</v>
      </c>
      <c r="K27" s="116">
        <v>15553</v>
      </c>
      <c r="L27" s="158" t="s">
        <v>207</v>
      </c>
      <c r="M27" s="158" t="s">
        <v>207</v>
      </c>
      <c r="N27" s="158" t="s">
        <v>207</v>
      </c>
      <c r="O27" s="158">
        <v>4188</v>
      </c>
      <c r="P27" s="158" t="s">
        <v>207</v>
      </c>
      <c r="Q27" s="158" t="s">
        <v>207</v>
      </c>
      <c r="R27" s="158" t="s">
        <v>207</v>
      </c>
      <c r="S27" s="158" t="s">
        <v>207</v>
      </c>
      <c r="T27" s="158" t="s">
        <v>207</v>
      </c>
      <c r="U27" s="158" t="s">
        <v>207</v>
      </c>
      <c r="V27" s="158" t="s">
        <v>207</v>
      </c>
      <c r="W27" s="158" t="s">
        <v>207</v>
      </c>
      <c r="X27" s="158" t="s">
        <v>207</v>
      </c>
      <c r="Y27" s="158" t="s">
        <v>207</v>
      </c>
      <c r="Z27" s="158" t="s">
        <v>207</v>
      </c>
      <c r="AA27" s="158" t="s">
        <v>207</v>
      </c>
      <c r="AB27" s="158" t="s">
        <v>207</v>
      </c>
      <c r="AC27" s="158" t="s">
        <v>207</v>
      </c>
      <c r="AD27" s="158" t="s">
        <v>207</v>
      </c>
      <c r="AE27" s="158" t="s">
        <v>207</v>
      </c>
      <c r="AF27" s="158" t="s">
        <v>207</v>
      </c>
      <c r="AG27" s="158" t="s">
        <v>207</v>
      </c>
      <c r="AH27" s="158" t="s">
        <v>207</v>
      </c>
      <c r="AI27" s="158" t="s">
        <v>207</v>
      </c>
      <c r="AJ27" s="158" t="s">
        <v>207</v>
      </c>
      <c r="AK27" s="175" t="s">
        <v>207</v>
      </c>
      <c r="AL27" s="158" t="s">
        <v>207</v>
      </c>
      <c r="AM27" s="175" t="s">
        <v>207</v>
      </c>
      <c r="AN27" s="158" t="s">
        <v>207</v>
      </c>
      <c r="AO27" s="175" t="s">
        <v>207</v>
      </c>
      <c r="AP27" s="158" t="s">
        <v>207</v>
      </c>
      <c r="AQ27" s="175" t="s">
        <v>207</v>
      </c>
      <c r="AR27" s="158" t="s">
        <v>207</v>
      </c>
      <c r="AS27" s="175" t="s">
        <v>207</v>
      </c>
      <c r="AT27" s="158" t="s">
        <v>207</v>
      </c>
      <c r="AU27" s="175" t="s">
        <v>207</v>
      </c>
      <c r="AV27" s="158" t="s">
        <v>207</v>
      </c>
      <c r="AW27" s="175" t="s">
        <v>207</v>
      </c>
      <c r="AX27" s="158" t="s">
        <v>207</v>
      </c>
      <c r="AY27" s="175" t="s">
        <v>207</v>
      </c>
      <c r="AZ27" s="158" t="s">
        <v>207</v>
      </c>
      <c r="BA27" s="175" t="s">
        <v>207</v>
      </c>
      <c r="BB27" s="158" t="s">
        <v>207</v>
      </c>
      <c r="BC27" s="175" t="s">
        <v>207</v>
      </c>
      <c r="BD27" s="158" t="s">
        <v>207</v>
      </c>
      <c r="BE27" s="175" t="s">
        <v>207</v>
      </c>
      <c r="BF27" s="158" t="s">
        <v>207</v>
      </c>
      <c r="BG27" s="175" t="s">
        <v>207</v>
      </c>
      <c r="BH27" s="158" t="s">
        <v>207</v>
      </c>
      <c r="BI27" s="158" t="s">
        <v>207</v>
      </c>
      <c r="BJ27" s="175" t="s">
        <v>207</v>
      </c>
      <c r="BK27" s="158" t="s">
        <v>207</v>
      </c>
      <c r="BL27" s="175" t="s">
        <v>207</v>
      </c>
    </row>
    <row r="28" spans="1:64" ht="29.25" customHeight="1">
      <c r="A28" s="158" t="s">
        <v>261</v>
      </c>
      <c r="B28" s="173"/>
      <c r="C28" s="174" t="s">
        <v>240</v>
      </c>
      <c r="D28" s="115">
        <v>26661</v>
      </c>
      <c r="E28" s="176">
        <v>26661</v>
      </c>
      <c r="F28" s="158" t="s">
        <v>207</v>
      </c>
      <c r="G28" s="158" t="s">
        <v>207</v>
      </c>
      <c r="H28" s="158" t="s">
        <v>207</v>
      </c>
      <c r="I28" s="158" t="s">
        <v>207</v>
      </c>
      <c r="J28" s="158" t="s">
        <v>207</v>
      </c>
      <c r="K28" s="116" t="s">
        <v>238</v>
      </c>
      <c r="L28" s="158" t="s">
        <v>207</v>
      </c>
      <c r="M28" s="158" t="s">
        <v>207</v>
      </c>
      <c r="N28" s="158" t="s">
        <v>207</v>
      </c>
      <c r="O28" s="158" t="s">
        <v>252</v>
      </c>
      <c r="P28" s="158">
        <v>26661</v>
      </c>
      <c r="Q28" s="158" t="s">
        <v>207</v>
      </c>
      <c r="R28" s="158" t="s">
        <v>207</v>
      </c>
      <c r="S28" s="158" t="s">
        <v>207</v>
      </c>
      <c r="T28" s="158" t="s">
        <v>207</v>
      </c>
      <c r="U28" s="158" t="s">
        <v>207</v>
      </c>
      <c r="V28" s="158" t="s">
        <v>207</v>
      </c>
      <c r="W28" s="158" t="s">
        <v>207</v>
      </c>
      <c r="X28" s="158" t="s">
        <v>207</v>
      </c>
      <c r="Y28" s="158" t="s">
        <v>207</v>
      </c>
      <c r="Z28" s="158" t="s">
        <v>207</v>
      </c>
      <c r="AA28" s="158" t="s">
        <v>207</v>
      </c>
      <c r="AB28" s="158" t="s">
        <v>207</v>
      </c>
      <c r="AC28" s="158" t="s">
        <v>207</v>
      </c>
      <c r="AD28" s="158" t="s">
        <v>207</v>
      </c>
      <c r="AE28" s="158" t="s">
        <v>207</v>
      </c>
      <c r="AF28" s="158" t="s">
        <v>207</v>
      </c>
      <c r="AG28" s="158" t="s">
        <v>207</v>
      </c>
      <c r="AH28" s="158" t="s">
        <v>207</v>
      </c>
      <c r="AI28" s="158" t="s">
        <v>207</v>
      </c>
      <c r="AJ28" s="116" t="s">
        <v>207</v>
      </c>
      <c r="AK28" s="116" t="s">
        <v>207</v>
      </c>
      <c r="AL28" s="116" t="s">
        <v>207</v>
      </c>
      <c r="AM28" s="116" t="s">
        <v>207</v>
      </c>
      <c r="AN28" s="116" t="s">
        <v>207</v>
      </c>
      <c r="AO28" s="116" t="s">
        <v>207</v>
      </c>
      <c r="AP28" s="116" t="s">
        <v>207</v>
      </c>
      <c r="AQ28" s="116" t="s">
        <v>207</v>
      </c>
      <c r="AR28" s="116" t="s">
        <v>207</v>
      </c>
      <c r="AS28" s="116" t="s">
        <v>207</v>
      </c>
      <c r="AT28" s="116" t="s">
        <v>207</v>
      </c>
      <c r="AU28" s="116" t="s">
        <v>207</v>
      </c>
      <c r="AV28" s="116" t="s">
        <v>207</v>
      </c>
      <c r="AW28" s="116" t="s">
        <v>207</v>
      </c>
      <c r="AX28" s="116" t="s">
        <v>207</v>
      </c>
      <c r="AY28" s="116" t="s">
        <v>207</v>
      </c>
      <c r="AZ28" s="116" t="s">
        <v>207</v>
      </c>
      <c r="BA28" s="116" t="s">
        <v>207</v>
      </c>
      <c r="BB28" s="116" t="s">
        <v>207</v>
      </c>
      <c r="BC28" s="116" t="s">
        <v>207</v>
      </c>
      <c r="BD28" s="116" t="s">
        <v>207</v>
      </c>
      <c r="BE28" s="116" t="s">
        <v>207</v>
      </c>
      <c r="BF28" s="116" t="s">
        <v>207</v>
      </c>
      <c r="BG28" s="116" t="s">
        <v>207</v>
      </c>
      <c r="BH28" s="116" t="s">
        <v>207</v>
      </c>
      <c r="BI28" s="116" t="s">
        <v>207</v>
      </c>
      <c r="BJ28" s="116" t="s">
        <v>207</v>
      </c>
      <c r="BK28" s="116" t="s">
        <v>207</v>
      </c>
      <c r="BL28" s="116" t="s">
        <v>207</v>
      </c>
    </row>
    <row r="29" spans="1:64" ht="29.25" customHeight="1">
      <c r="A29" s="158" t="s">
        <v>262</v>
      </c>
      <c r="B29" s="173"/>
      <c r="C29" s="174" t="s">
        <v>275</v>
      </c>
      <c r="D29" s="115">
        <v>26661</v>
      </c>
      <c r="E29" s="176">
        <v>26661</v>
      </c>
      <c r="F29" s="158" t="s">
        <v>207</v>
      </c>
      <c r="G29" s="158" t="s">
        <v>207</v>
      </c>
      <c r="H29" s="158" t="s">
        <v>207</v>
      </c>
      <c r="I29" s="158" t="s">
        <v>207</v>
      </c>
      <c r="J29" s="158" t="s">
        <v>207</v>
      </c>
      <c r="K29" s="116" t="s">
        <v>238</v>
      </c>
      <c r="L29" s="158" t="s">
        <v>207</v>
      </c>
      <c r="M29" s="158" t="s">
        <v>207</v>
      </c>
      <c r="N29" s="158" t="s">
        <v>207</v>
      </c>
      <c r="O29" s="158" t="s">
        <v>238</v>
      </c>
      <c r="P29" s="158">
        <v>26661</v>
      </c>
      <c r="Q29" s="158" t="s">
        <v>207</v>
      </c>
      <c r="R29" s="158" t="s">
        <v>207</v>
      </c>
      <c r="S29" s="158" t="s">
        <v>207</v>
      </c>
      <c r="T29" s="158" t="s">
        <v>207</v>
      </c>
      <c r="U29" s="158" t="s">
        <v>207</v>
      </c>
      <c r="V29" s="158" t="s">
        <v>207</v>
      </c>
      <c r="W29" s="158" t="s">
        <v>207</v>
      </c>
      <c r="X29" s="158" t="s">
        <v>207</v>
      </c>
      <c r="Y29" s="158" t="s">
        <v>207</v>
      </c>
      <c r="Z29" s="158" t="s">
        <v>207</v>
      </c>
      <c r="AA29" s="158" t="s">
        <v>207</v>
      </c>
      <c r="AB29" s="158" t="s">
        <v>207</v>
      </c>
      <c r="AC29" s="158" t="s">
        <v>207</v>
      </c>
      <c r="AD29" s="158" t="s">
        <v>207</v>
      </c>
      <c r="AE29" s="158" t="s">
        <v>207</v>
      </c>
      <c r="AF29" s="158" t="s">
        <v>207</v>
      </c>
      <c r="AG29" s="158" t="s">
        <v>207</v>
      </c>
      <c r="AH29" s="158" t="s">
        <v>207</v>
      </c>
      <c r="AI29" s="158" t="s">
        <v>207</v>
      </c>
      <c r="AJ29" s="116" t="s">
        <v>207</v>
      </c>
      <c r="AK29" s="116" t="s">
        <v>207</v>
      </c>
      <c r="AL29" s="116" t="s">
        <v>207</v>
      </c>
      <c r="AM29" s="116" t="s">
        <v>207</v>
      </c>
      <c r="AN29" s="116" t="s">
        <v>207</v>
      </c>
      <c r="AO29" s="116" t="s">
        <v>207</v>
      </c>
      <c r="AP29" s="116" t="s">
        <v>207</v>
      </c>
      <c r="AQ29" s="116" t="s">
        <v>207</v>
      </c>
      <c r="AR29" s="116" t="s">
        <v>207</v>
      </c>
      <c r="AS29" s="116" t="s">
        <v>207</v>
      </c>
      <c r="AT29" s="116" t="s">
        <v>207</v>
      </c>
      <c r="AU29" s="116" t="s">
        <v>207</v>
      </c>
      <c r="AV29" s="116" t="s">
        <v>207</v>
      </c>
      <c r="AW29" s="116" t="s">
        <v>207</v>
      </c>
      <c r="AX29" s="116" t="s">
        <v>207</v>
      </c>
      <c r="AY29" s="116" t="s">
        <v>207</v>
      </c>
      <c r="AZ29" s="116" t="s">
        <v>207</v>
      </c>
      <c r="BA29" s="116" t="s">
        <v>207</v>
      </c>
      <c r="BB29" s="116" t="s">
        <v>207</v>
      </c>
      <c r="BC29" s="116" t="s">
        <v>207</v>
      </c>
      <c r="BD29" s="116" t="s">
        <v>207</v>
      </c>
      <c r="BE29" s="116" t="s">
        <v>207</v>
      </c>
      <c r="BF29" s="116" t="s">
        <v>207</v>
      </c>
      <c r="BG29" s="116" t="s">
        <v>207</v>
      </c>
      <c r="BH29" s="116" t="s">
        <v>207</v>
      </c>
      <c r="BI29" s="116" t="s">
        <v>207</v>
      </c>
      <c r="BJ29" s="116" t="s">
        <v>207</v>
      </c>
      <c r="BK29" s="116" t="s">
        <v>207</v>
      </c>
      <c r="BL29" s="116" t="s">
        <v>207</v>
      </c>
    </row>
    <row r="30" spans="1:64" ht="29.25" customHeight="1">
      <c r="A30" s="158" t="s">
        <v>263</v>
      </c>
      <c r="B30" s="173"/>
      <c r="C30" s="174" t="s">
        <v>276</v>
      </c>
      <c r="D30" s="115">
        <v>26661</v>
      </c>
      <c r="E30" s="176">
        <v>26661</v>
      </c>
      <c r="F30" s="158" t="s">
        <v>207</v>
      </c>
      <c r="G30" s="158" t="s">
        <v>207</v>
      </c>
      <c r="H30" s="158" t="s">
        <v>207</v>
      </c>
      <c r="I30" s="158" t="s">
        <v>207</v>
      </c>
      <c r="J30" s="158" t="s">
        <v>207</v>
      </c>
      <c r="K30" s="116" t="s">
        <v>207</v>
      </c>
      <c r="L30" s="158" t="s">
        <v>207</v>
      </c>
      <c r="M30" s="158" t="s">
        <v>207</v>
      </c>
      <c r="N30" s="158" t="s">
        <v>207</v>
      </c>
      <c r="O30" s="158" t="s">
        <v>207</v>
      </c>
      <c r="P30" s="158">
        <v>26661</v>
      </c>
      <c r="Q30" s="158" t="s">
        <v>207</v>
      </c>
      <c r="R30" s="158" t="s">
        <v>207</v>
      </c>
      <c r="S30" s="158" t="s">
        <v>207</v>
      </c>
      <c r="T30" s="158" t="s">
        <v>207</v>
      </c>
      <c r="U30" s="158" t="s">
        <v>207</v>
      </c>
      <c r="V30" s="158" t="s">
        <v>207</v>
      </c>
      <c r="W30" s="158" t="s">
        <v>207</v>
      </c>
      <c r="X30" s="158" t="s">
        <v>207</v>
      </c>
      <c r="Y30" s="158" t="s">
        <v>207</v>
      </c>
      <c r="Z30" s="158" t="s">
        <v>207</v>
      </c>
      <c r="AA30" s="158" t="s">
        <v>207</v>
      </c>
      <c r="AB30" s="158" t="s">
        <v>207</v>
      </c>
      <c r="AC30" s="158" t="s">
        <v>207</v>
      </c>
      <c r="AD30" s="158" t="s">
        <v>207</v>
      </c>
      <c r="AE30" s="158" t="s">
        <v>207</v>
      </c>
      <c r="AF30" s="158" t="s">
        <v>207</v>
      </c>
      <c r="AG30" s="158" t="s">
        <v>207</v>
      </c>
      <c r="AH30" s="158" t="s">
        <v>207</v>
      </c>
      <c r="AI30" s="158" t="s">
        <v>207</v>
      </c>
      <c r="AJ30" s="158" t="s">
        <v>207</v>
      </c>
      <c r="AK30" s="175" t="s">
        <v>207</v>
      </c>
      <c r="AL30" s="158" t="s">
        <v>207</v>
      </c>
      <c r="AM30" s="175" t="s">
        <v>207</v>
      </c>
      <c r="AN30" s="158" t="s">
        <v>207</v>
      </c>
      <c r="AO30" s="175" t="s">
        <v>207</v>
      </c>
      <c r="AP30" s="158" t="s">
        <v>207</v>
      </c>
      <c r="AQ30" s="175" t="s">
        <v>207</v>
      </c>
      <c r="AR30" s="158" t="s">
        <v>207</v>
      </c>
      <c r="AS30" s="175" t="s">
        <v>207</v>
      </c>
      <c r="AT30" s="158" t="s">
        <v>207</v>
      </c>
      <c r="AU30" s="175" t="s">
        <v>207</v>
      </c>
      <c r="AV30" s="158" t="s">
        <v>207</v>
      </c>
      <c r="AW30" s="175" t="s">
        <v>207</v>
      </c>
      <c r="AX30" s="158" t="s">
        <v>207</v>
      </c>
      <c r="AY30" s="175" t="s">
        <v>207</v>
      </c>
      <c r="AZ30" s="158" t="s">
        <v>207</v>
      </c>
      <c r="BA30" s="175" t="s">
        <v>207</v>
      </c>
      <c r="BB30" s="158" t="s">
        <v>207</v>
      </c>
      <c r="BC30" s="175" t="s">
        <v>207</v>
      </c>
      <c r="BD30" s="158" t="s">
        <v>207</v>
      </c>
      <c r="BE30" s="175" t="s">
        <v>207</v>
      </c>
      <c r="BF30" s="158" t="s">
        <v>207</v>
      </c>
      <c r="BG30" s="175" t="s">
        <v>207</v>
      </c>
      <c r="BH30" s="158" t="s">
        <v>207</v>
      </c>
      <c r="BI30" s="175" t="s">
        <v>207</v>
      </c>
      <c r="BJ30" s="158" t="s">
        <v>207</v>
      </c>
      <c r="BK30" s="175" t="s">
        <v>207</v>
      </c>
      <c r="BL30" s="158" t="s">
        <v>207</v>
      </c>
    </row>
    <row r="31" spans="1:64" ht="29.25" customHeight="1">
      <c r="A31" s="158" t="s">
        <v>264</v>
      </c>
      <c r="B31" s="173"/>
      <c r="C31" s="174" t="s">
        <v>277</v>
      </c>
      <c r="D31" s="115">
        <v>344053</v>
      </c>
      <c r="E31" s="176">
        <v>233053</v>
      </c>
      <c r="F31" s="158">
        <v>111828</v>
      </c>
      <c r="G31" s="158">
        <v>110352</v>
      </c>
      <c r="H31" s="158">
        <v>9319</v>
      </c>
      <c r="I31" s="158" t="s">
        <v>207</v>
      </c>
      <c r="J31" s="158" t="s">
        <v>207</v>
      </c>
      <c r="K31" s="116" t="s">
        <v>207</v>
      </c>
      <c r="L31" s="158" t="s">
        <v>207</v>
      </c>
      <c r="M31" s="158" t="s">
        <v>207</v>
      </c>
      <c r="N31" s="158">
        <v>1554</v>
      </c>
      <c r="O31" s="158" t="s">
        <v>207</v>
      </c>
      <c r="P31" s="158" t="s">
        <v>238</v>
      </c>
      <c r="Q31" s="158">
        <v>111000</v>
      </c>
      <c r="R31" s="158">
        <v>10000</v>
      </c>
      <c r="S31" s="158">
        <v>10000</v>
      </c>
      <c r="T31" s="158">
        <v>2000</v>
      </c>
      <c r="U31" s="158">
        <v>5000</v>
      </c>
      <c r="V31" s="158">
        <v>5000</v>
      </c>
      <c r="W31" s="158">
        <v>2000</v>
      </c>
      <c r="X31" s="158">
        <v>2000</v>
      </c>
      <c r="Y31" s="158">
        <v>10000</v>
      </c>
      <c r="Z31" s="158">
        <v>5000</v>
      </c>
      <c r="AA31" s="158">
        <v>5000</v>
      </c>
      <c r="AB31" s="158">
        <v>5000</v>
      </c>
      <c r="AC31" s="158">
        <v>5000</v>
      </c>
      <c r="AD31" s="158">
        <v>2600</v>
      </c>
      <c r="AE31" s="158" t="s">
        <v>207</v>
      </c>
      <c r="AF31" s="158">
        <v>24000</v>
      </c>
      <c r="AG31" s="158">
        <v>18400</v>
      </c>
      <c r="AH31" s="158" t="s">
        <v>207</v>
      </c>
      <c r="AI31" s="158" t="s">
        <v>207</v>
      </c>
      <c r="AJ31" s="158" t="s">
        <v>207</v>
      </c>
      <c r="AK31" s="175" t="s">
        <v>207</v>
      </c>
      <c r="AL31" s="158" t="s">
        <v>207</v>
      </c>
      <c r="AM31" s="175" t="s">
        <v>207</v>
      </c>
      <c r="AN31" s="158" t="s">
        <v>207</v>
      </c>
      <c r="AO31" s="175" t="s">
        <v>207</v>
      </c>
      <c r="AP31" s="158" t="s">
        <v>207</v>
      </c>
      <c r="AQ31" s="175" t="s">
        <v>207</v>
      </c>
      <c r="AR31" s="158" t="s">
        <v>207</v>
      </c>
      <c r="AS31" s="175" t="s">
        <v>207</v>
      </c>
      <c r="AT31" s="158" t="s">
        <v>207</v>
      </c>
      <c r="AU31" s="175" t="s">
        <v>207</v>
      </c>
      <c r="AV31" s="158" t="s">
        <v>207</v>
      </c>
      <c r="AW31" s="175" t="s">
        <v>207</v>
      </c>
      <c r="AX31" s="158" t="s">
        <v>207</v>
      </c>
      <c r="AY31" s="175" t="s">
        <v>207</v>
      </c>
      <c r="AZ31" s="158" t="s">
        <v>207</v>
      </c>
      <c r="BA31" s="175" t="s">
        <v>207</v>
      </c>
      <c r="BB31" s="158" t="s">
        <v>207</v>
      </c>
      <c r="BC31" s="175" t="s">
        <v>207</v>
      </c>
      <c r="BD31" s="158" t="s">
        <v>207</v>
      </c>
      <c r="BE31" s="175" t="s">
        <v>207</v>
      </c>
      <c r="BF31" s="158" t="s">
        <v>207</v>
      </c>
      <c r="BG31" s="175" t="s">
        <v>207</v>
      </c>
      <c r="BH31" s="158" t="s">
        <v>207</v>
      </c>
      <c r="BI31" s="158" t="s">
        <v>207</v>
      </c>
      <c r="BJ31" s="175" t="s">
        <v>207</v>
      </c>
      <c r="BK31" s="158" t="s">
        <v>207</v>
      </c>
      <c r="BL31" s="175" t="s">
        <v>207</v>
      </c>
    </row>
    <row r="32" spans="1:64" ht="29.25" customHeight="1">
      <c r="A32" s="158" t="s">
        <v>265</v>
      </c>
      <c r="B32" s="173"/>
      <c r="C32" s="174" t="s">
        <v>278</v>
      </c>
      <c r="D32" s="115">
        <v>344053</v>
      </c>
      <c r="E32" s="176">
        <v>233053</v>
      </c>
      <c r="F32" s="158">
        <v>111828</v>
      </c>
      <c r="G32" s="158">
        <v>110352</v>
      </c>
      <c r="H32" s="158">
        <v>9319</v>
      </c>
      <c r="I32" s="158" t="s">
        <v>207</v>
      </c>
      <c r="J32" s="158" t="s">
        <v>207</v>
      </c>
      <c r="K32" s="116" t="s">
        <v>207</v>
      </c>
      <c r="L32" s="158" t="s">
        <v>207</v>
      </c>
      <c r="M32" s="158" t="s">
        <v>207</v>
      </c>
      <c r="N32" s="158">
        <v>1554</v>
      </c>
      <c r="O32" s="158" t="s">
        <v>207</v>
      </c>
      <c r="P32" s="158" t="s">
        <v>238</v>
      </c>
      <c r="Q32" s="158">
        <v>111000</v>
      </c>
      <c r="R32" s="158">
        <v>10000</v>
      </c>
      <c r="S32" s="158">
        <v>10000</v>
      </c>
      <c r="T32" s="158">
        <v>2000</v>
      </c>
      <c r="U32" s="158">
        <v>5000</v>
      </c>
      <c r="V32" s="158">
        <v>5000</v>
      </c>
      <c r="W32" s="158">
        <v>2000</v>
      </c>
      <c r="X32" s="158">
        <v>2000</v>
      </c>
      <c r="Y32" s="158">
        <v>10000</v>
      </c>
      <c r="Z32" s="158">
        <v>5000</v>
      </c>
      <c r="AA32" s="158">
        <v>5000</v>
      </c>
      <c r="AB32" s="158">
        <v>5000</v>
      </c>
      <c r="AC32" s="158">
        <v>5000</v>
      </c>
      <c r="AD32" s="158">
        <v>2600</v>
      </c>
      <c r="AE32" s="158" t="s">
        <v>207</v>
      </c>
      <c r="AF32" s="158">
        <v>24000</v>
      </c>
      <c r="AG32" s="158">
        <v>18400</v>
      </c>
      <c r="AH32" s="158" t="s">
        <v>207</v>
      </c>
      <c r="AI32" s="158" t="s">
        <v>207</v>
      </c>
      <c r="AJ32" s="116" t="s">
        <v>207</v>
      </c>
      <c r="AK32" s="116" t="s">
        <v>207</v>
      </c>
      <c r="AL32" s="116" t="s">
        <v>207</v>
      </c>
      <c r="AM32" s="116" t="s">
        <v>207</v>
      </c>
      <c r="AN32" s="116" t="s">
        <v>207</v>
      </c>
      <c r="AO32" s="116" t="s">
        <v>207</v>
      </c>
      <c r="AP32" s="116" t="s">
        <v>207</v>
      </c>
      <c r="AQ32" s="116" t="s">
        <v>207</v>
      </c>
      <c r="AR32" s="116" t="s">
        <v>207</v>
      </c>
      <c r="AS32" s="116" t="s">
        <v>207</v>
      </c>
      <c r="AT32" s="116" t="s">
        <v>207</v>
      </c>
      <c r="AU32" s="116" t="s">
        <v>207</v>
      </c>
      <c r="AV32" s="116" t="s">
        <v>207</v>
      </c>
      <c r="AW32" s="116" t="s">
        <v>207</v>
      </c>
      <c r="AX32" s="116" t="s">
        <v>207</v>
      </c>
      <c r="AY32" s="116" t="s">
        <v>207</v>
      </c>
      <c r="AZ32" s="116" t="s">
        <v>207</v>
      </c>
      <c r="BA32" s="116" t="s">
        <v>207</v>
      </c>
      <c r="BB32" s="116" t="s">
        <v>207</v>
      </c>
      <c r="BC32" s="116" t="s">
        <v>207</v>
      </c>
      <c r="BD32" s="116" t="s">
        <v>207</v>
      </c>
      <c r="BE32" s="116" t="s">
        <v>207</v>
      </c>
      <c r="BF32" s="116" t="s">
        <v>207</v>
      </c>
      <c r="BG32" s="116" t="s">
        <v>207</v>
      </c>
      <c r="BH32" s="116" t="s">
        <v>207</v>
      </c>
      <c r="BI32" s="116" t="s">
        <v>207</v>
      </c>
      <c r="BJ32" s="116" t="s">
        <v>207</v>
      </c>
      <c r="BK32" s="116" t="s">
        <v>207</v>
      </c>
      <c r="BL32" s="116" t="s">
        <v>207</v>
      </c>
    </row>
    <row r="33" spans="1:64" ht="29.25" customHeight="1">
      <c r="A33" s="158" t="s">
        <v>266</v>
      </c>
      <c r="B33" s="173"/>
      <c r="C33" s="174" t="s">
        <v>279</v>
      </c>
      <c r="D33" s="115">
        <v>344053</v>
      </c>
      <c r="E33" s="176">
        <v>233053</v>
      </c>
      <c r="F33" s="158">
        <v>111828</v>
      </c>
      <c r="G33" s="158">
        <v>110352</v>
      </c>
      <c r="H33" s="158">
        <v>9319</v>
      </c>
      <c r="I33" s="158" t="s">
        <v>207</v>
      </c>
      <c r="J33" s="158" t="s">
        <v>207</v>
      </c>
      <c r="K33" s="116" t="s">
        <v>207</v>
      </c>
      <c r="L33" s="158" t="s">
        <v>207</v>
      </c>
      <c r="M33" s="158" t="s">
        <v>207</v>
      </c>
      <c r="N33" s="158">
        <v>1554</v>
      </c>
      <c r="O33" s="158" t="s">
        <v>207</v>
      </c>
      <c r="P33" s="158" t="s">
        <v>207</v>
      </c>
      <c r="Q33" s="158">
        <v>111000</v>
      </c>
      <c r="R33" s="158">
        <v>10000</v>
      </c>
      <c r="S33" s="158">
        <v>10000</v>
      </c>
      <c r="T33" s="158">
        <v>2000</v>
      </c>
      <c r="U33" s="158">
        <v>5000</v>
      </c>
      <c r="V33" s="158">
        <v>5000</v>
      </c>
      <c r="W33" s="158">
        <v>2000</v>
      </c>
      <c r="X33" s="158">
        <v>2000</v>
      </c>
      <c r="Y33" s="158">
        <v>10000</v>
      </c>
      <c r="Z33" s="158">
        <v>5000</v>
      </c>
      <c r="AA33" s="158">
        <v>5000</v>
      </c>
      <c r="AB33" s="158">
        <v>5000</v>
      </c>
      <c r="AC33" s="158">
        <v>5000</v>
      </c>
      <c r="AD33" s="158">
        <v>2600</v>
      </c>
      <c r="AE33" s="158" t="s">
        <v>207</v>
      </c>
      <c r="AF33" s="158">
        <v>24000</v>
      </c>
      <c r="AG33" s="158">
        <v>18400</v>
      </c>
      <c r="AH33" s="158" t="s">
        <v>207</v>
      </c>
      <c r="AI33" s="158" t="s">
        <v>207</v>
      </c>
      <c r="AJ33" s="116" t="s">
        <v>207</v>
      </c>
      <c r="AK33" s="116" t="s">
        <v>207</v>
      </c>
      <c r="AL33" s="116" t="s">
        <v>207</v>
      </c>
      <c r="AM33" s="116" t="s">
        <v>207</v>
      </c>
      <c r="AN33" s="116" t="s">
        <v>207</v>
      </c>
      <c r="AO33" s="116" t="s">
        <v>207</v>
      </c>
      <c r="AP33" s="116" t="s">
        <v>207</v>
      </c>
      <c r="AQ33" s="116" t="s">
        <v>207</v>
      </c>
      <c r="AR33" s="116" t="s">
        <v>207</v>
      </c>
      <c r="AS33" s="116" t="s">
        <v>207</v>
      </c>
      <c r="AT33" s="116" t="s">
        <v>207</v>
      </c>
      <c r="AU33" s="116" t="s">
        <v>207</v>
      </c>
      <c r="AV33" s="116" t="s">
        <v>207</v>
      </c>
      <c r="AW33" s="116" t="s">
        <v>207</v>
      </c>
      <c r="AX33" s="116" t="s">
        <v>207</v>
      </c>
      <c r="AY33" s="116" t="s">
        <v>207</v>
      </c>
      <c r="AZ33" s="116" t="s">
        <v>207</v>
      </c>
      <c r="BA33" s="116" t="s">
        <v>207</v>
      </c>
      <c r="BB33" s="116" t="s">
        <v>207</v>
      </c>
      <c r="BC33" s="116" t="s">
        <v>207</v>
      </c>
      <c r="BD33" s="116" t="s">
        <v>207</v>
      </c>
      <c r="BE33" s="116" t="s">
        <v>207</v>
      </c>
      <c r="BF33" s="116" t="s">
        <v>207</v>
      </c>
      <c r="BG33" s="116" t="s">
        <v>207</v>
      </c>
      <c r="BH33" s="116" t="s">
        <v>207</v>
      </c>
      <c r="BI33" s="116" t="s">
        <v>207</v>
      </c>
      <c r="BJ33" s="116" t="s">
        <v>207</v>
      </c>
      <c r="BK33" s="116" t="s">
        <v>207</v>
      </c>
      <c r="BL33" s="116" t="s">
        <v>207</v>
      </c>
    </row>
  </sheetData>
  <sheetProtection/>
  <mergeCells count="4">
    <mergeCell ref="D4:D5"/>
    <mergeCell ref="AU4:AX4"/>
    <mergeCell ref="A2:BL2"/>
    <mergeCell ref="B3:C3"/>
  </mergeCells>
  <printOptions horizontalCentered="1"/>
  <pageMargins left="0.7480314960629921" right="0.7480314960629921" top="0.984251968503937" bottom="0.984251968503937" header="0.5118110236220472" footer="0.5118110236220472"/>
  <pageSetup firstPageNumber="15" useFirstPageNumber="1" horizontalDpi="600" verticalDpi="600" orientation="landscape" paperSize="9" scale="50" r:id="rId1"/>
  <headerFooter scaleWithDoc="0" alignWithMargins="0">
    <oddFooter>&amp;C&amp;14— &amp;P —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34"/>
  <sheetViews>
    <sheetView showGridLines="0" showZeros="0" zoomScalePageLayoutView="0" workbookViewId="0" topLeftCell="A31">
      <selection activeCell="C61" sqref="C61"/>
    </sheetView>
  </sheetViews>
  <sheetFormatPr defaultColWidth="9.16015625" defaultRowHeight="11.25"/>
  <cols>
    <col min="1" max="1" width="18.33203125" style="0" customWidth="1"/>
    <col min="2" max="2" width="21" style="0" customWidth="1"/>
    <col min="3" max="3" width="20.33203125" style="0" customWidth="1"/>
    <col min="4" max="4" width="24.16015625" style="0" customWidth="1"/>
    <col min="5" max="5" width="15.33203125" style="0" customWidth="1"/>
    <col min="6" max="6" width="18.5" style="0" customWidth="1"/>
    <col min="7" max="7" width="26.33203125" style="0" customWidth="1"/>
    <col min="8" max="8" width="24.33203125" style="0" customWidth="1"/>
    <col min="9" max="9" width="13" style="0" customWidth="1"/>
    <col min="10" max="10" width="11.66015625" style="0" customWidth="1"/>
    <col min="11" max="11" width="9.16015625" style="0" customWidth="1"/>
    <col min="12" max="12" width="8.16015625" style="0" customWidth="1"/>
    <col min="13" max="19" width="13" style="0" customWidth="1"/>
    <col min="20" max="20" width="9.16015625" style="0" customWidth="1"/>
    <col min="21" max="26" width="13" style="0" customWidth="1"/>
    <col min="27" max="27" width="10.66015625" style="0" customWidth="1"/>
    <col min="28" max="28" width="13" style="0" customWidth="1"/>
    <col min="29" max="29" width="10.33203125" style="0" customWidth="1"/>
  </cols>
  <sheetData>
    <row r="1" ht="12.75" customHeight="1">
      <c r="H1" s="1" t="s">
        <v>120</v>
      </c>
    </row>
    <row r="2" spans="1:8" ht="21" customHeight="1">
      <c r="A2" s="2" t="s">
        <v>121</v>
      </c>
      <c r="B2" s="2"/>
      <c r="C2" s="2"/>
      <c r="D2" s="2"/>
      <c r="E2" s="2"/>
      <c r="F2" s="2"/>
      <c r="G2" s="2"/>
      <c r="H2" s="2"/>
    </row>
    <row r="3" spans="1:8" ht="13.5" customHeight="1">
      <c r="A3" s="26" t="s">
        <v>148</v>
      </c>
      <c r="B3" s="148" t="s">
        <v>307</v>
      </c>
      <c r="C3" s="26"/>
      <c r="E3" s="27"/>
      <c r="H3" s="1" t="s">
        <v>2</v>
      </c>
    </row>
    <row r="4" spans="1:8" ht="34.5" customHeight="1">
      <c r="A4" s="104" t="s">
        <v>166</v>
      </c>
      <c r="B4" s="104" t="s">
        <v>167</v>
      </c>
      <c r="C4" s="92" t="s">
        <v>122</v>
      </c>
      <c r="D4" s="92" t="s">
        <v>43</v>
      </c>
      <c r="E4" s="8" t="s">
        <v>123</v>
      </c>
      <c r="F4" s="21" t="s">
        <v>31</v>
      </c>
      <c r="G4" s="8" t="s">
        <v>124</v>
      </c>
      <c r="H4" s="8" t="s">
        <v>125</v>
      </c>
    </row>
    <row r="5" spans="1:8" ht="24.75" customHeight="1">
      <c r="A5" s="219"/>
      <c r="B5" s="90"/>
      <c r="C5" s="91" t="s">
        <v>31</v>
      </c>
      <c r="D5" s="9"/>
      <c r="E5" s="11"/>
      <c r="F5" s="29">
        <v>2343452</v>
      </c>
      <c r="G5" s="13">
        <v>1687402</v>
      </c>
      <c r="H5" s="23">
        <v>656050</v>
      </c>
    </row>
    <row r="6" spans="1:8" ht="24.75" customHeight="1">
      <c r="A6" s="219" t="s">
        <v>253</v>
      </c>
      <c r="B6" s="90"/>
      <c r="C6" s="220" t="s">
        <v>376</v>
      </c>
      <c r="D6" s="9"/>
      <c r="E6" s="11"/>
      <c r="F6" s="29">
        <v>2343452</v>
      </c>
      <c r="G6" s="13">
        <v>1687402</v>
      </c>
      <c r="H6" s="23">
        <v>656050</v>
      </c>
    </row>
    <row r="7" spans="1:8" ht="24.75" customHeight="1">
      <c r="A7" s="219" t="s">
        <v>321</v>
      </c>
      <c r="B7" s="90"/>
      <c r="C7" s="91" t="s">
        <v>322</v>
      </c>
      <c r="D7" s="9"/>
      <c r="E7" s="11"/>
      <c r="F7" s="29">
        <v>1686982</v>
      </c>
      <c r="G7" s="13">
        <v>1686982</v>
      </c>
      <c r="H7" s="23">
        <v>0</v>
      </c>
    </row>
    <row r="8" spans="1:8" ht="24.75" customHeight="1">
      <c r="A8" s="219" t="s">
        <v>323</v>
      </c>
      <c r="B8" s="90"/>
      <c r="C8" s="91" t="s">
        <v>324</v>
      </c>
      <c r="D8" s="9" t="s">
        <v>253</v>
      </c>
      <c r="E8" s="11"/>
      <c r="F8" s="29">
        <v>626976</v>
      </c>
      <c r="G8" s="13">
        <v>626976</v>
      </c>
      <c r="H8" s="23">
        <v>0</v>
      </c>
    </row>
    <row r="9" spans="1:8" ht="24.75" customHeight="1">
      <c r="A9" s="219" t="s">
        <v>325</v>
      </c>
      <c r="B9" s="90"/>
      <c r="C9" s="91" t="s">
        <v>326</v>
      </c>
      <c r="D9" s="9" t="s">
        <v>253</v>
      </c>
      <c r="E9" s="11"/>
      <c r="F9" s="29">
        <v>366492</v>
      </c>
      <c r="G9" s="13">
        <v>366492</v>
      </c>
      <c r="H9" s="23">
        <v>0</v>
      </c>
    </row>
    <row r="10" spans="1:8" ht="24.75" customHeight="1">
      <c r="A10" s="219" t="s">
        <v>327</v>
      </c>
      <c r="B10" s="90"/>
      <c r="C10" s="91" t="s">
        <v>328</v>
      </c>
      <c r="D10" s="9" t="s">
        <v>253</v>
      </c>
      <c r="E10" s="11"/>
      <c r="F10" s="29">
        <v>34115</v>
      </c>
      <c r="G10" s="13">
        <v>34115</v>
      </c>
      <c r="H10" s="23">
        <v>0</v>
      </c>
    </row>
    <row r="11" spans="1:8" ht="24.75" customHeight="1">
      <c r="A11" s="219" t="s">
        <v>329</v>
      </c>
      <c r="B11" s="90"/>
      <c r="C11" s="91" t="s">
        <v>330</v>
      </c>
      <c r="D11" s="9" t="s">
        <v>253</v>
      </c>
      <c r="E11" s="11"/>
      <c r="F11" s="29">
        <v>166764</v>
      </c>
      <c r="G11" s="13">
        <v>166764</v>
      </c>
      <c r="H11" s="23">
        <v>0</v>
      </c>
    </row>
    <row r="12" spans="1:8" ht="24.75" customHeight="1">
      <c r="A12" s="219" t="s">
        <v>331</v>
      </c>
      <c r="B12" s="90"/>
      <c r="C12" s="91" t="s">
        <v>332</v>
      </c>
      <c r="D12" s="9" t="s">
        <v>253</v>
      </c>
      <c r="E12" s="11"/>
      <c r="F12" s="29">
        <v>238868</v>
      </c>
      <c r="G12" s="13">
        <v>238868</v>
      </c>
      <c r="H12" s="23">
        <v>0</v>
      </c>
    </row>
    <row r="13" spans="1:8" ht="24.75" customHeight="1">
      <c r="A13" s="219" t="s">
        <v>333</v>
      </c>
      <c r="B13" s="90"/>
      <c r="C13" s="91" t="s">
        <v>334</v>
      </c>
      <c r="D13" s="9" t="s">
        <v>253</v>
      </c>
      <c r="E13" s="11"/>
      <c r="F13" s="29">
        <v>81216</v>
      </c>
      <c r="G13" s="13">
        <v>81216</v>
      </c>
      <c r="H13" s="23">
        <v>0</v>
      </c>
    </row>
    <row r="14" spans="1:8" ht="24.75" customHeight="1">
      <c r="A14" s="219" t="s">
        <v>335</v>
      </c>
      <c r="B14" s="90"/>
      <c r="C14" s="91" t="s">
        <v>336</v>
      </c>
      <c r="D14" s="9" t="s">
        <v>253</v>
      </c>
      <c r="E14" s="11"/>
      <c r="F14" s="29">
        <v>33324</v>
      </c>
      <c r="G14" s="13">
        <v>33324</v>
      </c>
      <c r="H14" s="23">
        <v>0</v>
      </c>
    </row>
    <row r="15" spans="1:8" ht="24.75" customHeight="1">
      <c r="A15" s="219" t="s">
        <v>337</v>
      </c>
      <c r="B15" s="90"/>
      <c r="C15" s="91" t="s">
        <v>232</v>
      </c>
      <c r="D15" s="9" t="s">
        <v>253</v>
      </c>
      <c r="E15" s="11"/>
      <c r="F15" s="29">
        <v>139227</v>
      </c>
      <c r="G15" s="13">
        <v>139227</v>
      </c>
      <c r="H15" s="23">
        <v>0</v>
      </c>
    </row>
    <row r="16" spans="1:8" ht="24.75" customHeight="1">
      <c r="A16" s="219" t="s">
        <v>338</v>
      </c>
      <c r="B16" s="90"/>
      <c r="C16" s="91" t="s">
        <v>339</v>
      </c>
      <c r="D16" s="9"/>
      <c r="E16" s="11"/>
      <c r="F16" s="29">
        <v>656050</v>
      </c>
      <c r="G16" s="13">
        <v>0</v>
      </c>
      <c r="H16" s="23">
        <v>656050</v>
      </c>
    </row>
    <row r="17" spans="1:8" ht="24.75" customHeight="1">
      <c r="A17" s="219" t="s">
        <v>340</v>
      </c>
      <c r="B17" s="90"/>
      <c r="C17" s="91" t="s">
        <v>341</v>
      </c>
      <c r="D17" s="9" t="s">
        <v>253</v>
      </c>
      <c r="E17" s="11"/>
      <c r="F17" s="29">
        <v>40000</v>
      </c>
      <c r="G17" s="13">
        <v>0</v>
      </c>
      <c r="H17" s="23">
        <v>40000</v>
      </c>
    </row>
    <row r="18" spans="1:8" ht="24.75" customHeight="1">
      <c r="A18" s="219" t="s">
        <v>342</v>
      </c>
      <c r="B18" s="90"/>
      <c r="C18" s="91" t="s">
        <v>343</v>
      </c>
      <c r="D18" s="9" t="s">
        <v>253</v>
      </c>
      <c r="E18" s="11"/>
      <c r="F18" s="29">
        <v>30000</v>
      </c>
      <c r="G18" s="13">
        <v>0</v>
      </c>
      <c r="H18" s="23">
        <v>30000</v>
      </c>
    </row>
    <row r="19" spans="1:8" ht="24.75" customHeight="1">
      <c r="A19" s="219" t="s">
        <v>344</v>
      </c>
      <c r="B19" s="90"/>
      <c r="C19" s="91" t="s">
        <v>345</v>
      </c>
      <c r="D19" s="9" t="s">
        <v>253</v>
      </c>
      <c r="E19" s="11"/>
      <c r="F19" s="29">
        <v>3000</v>
      </c>
      <c r="G19" s="13">
        <v>0</v>
      </c>
      <c r="H19" s="23">
        <v>3000</v>
      </c>
    </row>
    <row r="20" spans="1:8" ht="24.75" customHeight="1">
      <c r="A20" s="219" t="s">
        <v>346</v>
      </c>
      <c r="B20" s="90"/>
      <c r="C20" s="91" t="s">
        <v>347</v>
      </c>
      <c r="D20" s="9" t="s">
        <v>253</v>
      </c>
      <c r="E20" s="11"/>
      <c r="F20" s="29">
        <v>15000</v>
      </c>
      <c r="G20" s="13">
        <v>0</v>
      </c>
      <c r="H20" s="23">
        <v>15000</v>
      </c>
    </row>
    <row r="21" spans="1:8" ht="24.75" customHeight="1">
      <c r="A21" s="219" t="s">
        <v>348</v>
      </c>
      <c r="B21" s="90"/>
      <c r="C21" s="91" t="s">
        <v>349</v>
      </c>
      <c r="D21" s="9" t="s">
        <v>253</v>
      </c>
      <c r="E21" s="11"/>
      <c r="F21" s="29">
        <v>35000</v>
      </c>
      <c r="G21" s="13">
        <v>0</v>
      </c>
      <c r="H21" s="23">
        <v>35000</v>
      </c>
    </row>
    <row r="22" spans="1:8" ht="24.75" customHeight="1">
      <c r="A22" s="219" t="s">
        <v>350</v>
      </c>
      <c r="B22" s="90"/>
      <c r="C22" s="91" t="s">
        <v>351</v>
      </c>
      <c r="D22" s="9" t="s">
        <v>253</v>
      </c>
      <c r="E22" s="11"/>
      <c r="F22" s="29">
        <v>137000</v>
      </c>
      <c r="G22" s="13">
        <v>0</v>
      </c>
      <c r="H22" s="23">
        <v>137000</v>
      </c>
    </row>
    <row r="23" spans="1:8" ht="24.75" customHeight="1">
      <c r="A23" s="219" t="s">
        <v>352</v>
      </c>
      <c r="B23" s="90"/>
      <c r="C23" s="91" t="s">
        <v>353</v>
      </c>
      <c r="D23" s="9" t="s">
        <v>253</v>
      </c>
      <c r="E23" s="11"/>
      <c r="F23" s="29">
        <v>10000</v>
      </c>
      <c r="G23" s="13">
        <v>0</v>
      </c>
      <c r="H23" s="23">
        <v>10000</v>
      </c>
    </row>
    <row r="24" spans="1:8" ht="24.75" customHeight="1">
      <c r="A24" s="219" t="s">
        <v>354</v>
      </c>
      <c r="B24" s="90"/>
      <c r="C24" s="91" t="s">
        <v>355</v>
      </c>
      <c r="D24" s="9" t="s">
        <v>253</v>
      </c>
      <c r="E24" s="11"/>
      <c r="F24" s="29">
        <v>5000</v>
      </c>
      <c r="G24" s="13">
        <v>0</v>
      </c>
      <c r="H24" s="23">
        <v>5000</v>
      </c>
    </row>
    <row r="25" spans="1:8" ht="24.75" customHeight="1">
      <c r="A25" s="219" t="s">
        <v>356</v>
      </c>
      <c r="B25" s="90"/>
      <c r="C25" s="91" t="s">
        <v>357</v>
      </c>
      <c r="D25" s="9" t="s">
        <v>253</v>
      </c>
      <c r="E25" s="11"/>
      <c r="F25" s="29">
        <v>10000</v>
      </c>
      <c r="G25" s="13">
        <v>0</v>
      </c>
      <c r="H25" s="23">
        <v>10000</v>
      </c>
    </row>
    <row r="26" spans="1:8" ht="24.75" customHeight="1">
      <c r="A26" s="219" t="s">
        <v>358</v>
      </c>
      <c r="B26" s="90"/>
      <c r="C26" s="91" t="s">
        <v>359</v>
      </c>
      <c r="D26" s="9" t="s">
        <v>253</v>
      </c>
      <c r="E26" s="11"/>
      <c r="F26" s="29">
        <v>10000</v>
      </c>
      <c r="G26" s="13">
        <v>0</v>
      </c>
      <c r="H26" s="23">
        <v>10000</v>
      </c>
    </row>
    <row r="27" spans="1:8" ht="24.75" customHeight="1">
      <c r="A27" s="219" t="s">
        <v>360</v>
      </c>
      <c r="B27" s="90"/>
      <c r="C27" s="91" t="s">
        <v>361</v>
      </c>
      <c r="D27" s="9" t="s">
        <v>253</v>
      </c>
      <c r="E27" s="11"/>
      <c r="F27" s="29">
        <v>10000</v>
      </c>
      <c r="G27" s="13">
        <v>0</v>
      </c>
      <c r="H27" s="23">
        <v>10000</v>
      </c>
    </row>
    <row r="28" spans="1:8" ht="24.75" customHeight="1">
      <c r="A28" s="219" t="s">
        <v>362</v>
      </c>
      <c r="B28" s="90"/>
      <c r="C28" s="91" t="s">
        <v>363</v>
      </c>
      <c r="D28" s="9" t="s">
        <v>253</v>
      </c>
      <c r="E28" s="11"/>
      <c r="F28" s="29">
        <v>10000</v>
      </c>
      <c r="G28" s="13">
        <v>0</v>
      </c>
      <c r="H28" s="23">
        <v>10000</v>
      </c>
    </row>
    <row r="29" spans="1:8" ht="24.75" customHeight="1">
      <c r="A29" s="219" t="s">
        <v>364</v>
      </c>
      <c r="B29" s="90"/>
      <c r="C29" s="91" t="s">
        <v>365</v>
      </c>
      <c r="D29" s="9" t="s">
        <v>253</v>
      </c>
      <c r="E29" s="11"/>
      <c r="F29" s="29">
        <v>17000</v>
      </c>
      <c r="G29" s="13">
        <v>0</v>
      </c>
      <c r="H29" s="23">
        <v>17000</v>
      </c>
    </row>
    <row r="30" spans="1:8" ht="24.75" customHeight="1">
      <c r="A30" s="219" t="s">
        <v>366</v>
      </c>
      <c r="B30" s="90"/>
      <c r="C30" s="91" t="s">
        <v>367</v>
      </c>
      <c r="D30" s="9" t="s">
        <v>253</v>
      </c>
      <c r="E30" s="11"/>
      <c r="F30" s="29">
        <v>160000</v>
      </c>
      <c r="G30" s="13">
        <v>0</v>
      </c>
      <c r="H30" s="23">
        <v>160000</v>
      </c>
    </row>
    <row r="31" spans="1:8" ht="24.75" customHeight="1">
      <c r="A31" s="219" t="s">
        <v>368</v>
      </c>
      <c r="B31" s="90"/>
      <c r="C31" s="91" t="s">
        <v>369</v>
      </c>
      <c r="D31" s="9" t="s">
        <v>253</v>
      </c>
      <c r="E31" s="11"/>
      <c r="F31" s="29">
        <v>82800</v>
      </c>
      <c r="G31" s="13">
        <v>0</v>
      </c>
      <c r="H31" s="23">
        <v>82800</v>
      </c>
    </row>
    <row r="32" spans="1:8" ht="24.75" customHeight="1">
      <c r="A32" s="219" t="s">
        <v>370</v>
      </c>
      <c r="B32" s="90"/>
      <c r="C32" s="91" t="s">
        <v>371</v>
      </c>
      <c r="D32" s="9" t="s">
        <v>253</v>
      </c>
      <c r="E32" s="11"/>
      <c r="F32" s="29">
        <v>81250</v>
      </c>
      <c r="G32" s="13">
        <v>0</v>
      </c>
      <c r="H32" s="23">
        <v>81250</v>
      </c>
    </row>
    <row r="33" spans="1:8" ht="24.75" customHeight="1">
      <c r="A33" s="219" t="s">
        <v>372</v>
      </c>
      <c r="B33" s="90"/>
      <c r="C33" s="91" t="s">
        <v>373</v>
      </c>
      <c r="D33" s="9"/>
      <c r="E33" s="11"/>
      <c r="F33" s="29">
        <v>420</v>
      </c>
      <c r="G33" s="13">
        <v>420</v>
      </c>
      <c r="H33" s="23">
        <v>0</v>
      </c>
    </row>
    <row r="34" spans="1:8" ht="24.75" customHeight="1">
      <c r="A34" s="219" t="s">
        <v>374</v>
      </c>
      <c r="B34" s="90"/>
      <c r="C34" s="91" t="s">
        <v>375</v>
      </c>
      <c r="D34" s="9" t="s">
        <v>253</v>
      </c>
      <c r="E34" s="11"/>
      <c r="F34" s="29">
        <v>420</v>
      </c>
      <c r="G34" s="13">
        <v>420</v>
      </c>
      <c r="H34" s="23">
        <v>0</v>
      </c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firstPageNumber="16" useFirstPageNumber="1" horizontalDpi="600" verticalDpi="600" orientation="portrait" paperSize="9" r:id="rId1"/>
  <headerFooter scaleWithDoc="0" alignWithMargins="0">
    <oddFooter>&amp;C&amp;14— &amp;P —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20"/>
  <sheetViews>
    <sheetView showGridLines="0" showZeros="0" zoomScalePageLayoutView="0" workbookViewId="0" topLeftCell="A1">
      <selection activeCell="D15" sqref="D15"/>
    </sheetView>
  </sheetViews>
  <sheetFormatPr defaultColWidth="9.16015625" defaultRowHeight="12.75" customHeight="1"/>
  <cols>
    <col min="1" max="1" width="25.33203125" style="0" customWidth="1"/>
    <col min="2" max="2" width="21.33203125" style="0" customWidth="1"/>
    <col min="3" max="3" width="24.66015625" style="0" customWidth="1"/>
    <col min="4" max="5" width="16.83203125" style="0" customWidth="1"/>
    <col min="6" max="6" width="13" style="0" customWidth="1"/>
    <col min="7" max="14" width="10.33203125" style="0" customWidth="1"/>
    <col min="15" max="16" width="13" style="0" customWidth="1"/>
    <col min="17" max="17" width="10" style="0" customWidth="1"/>
    <col min="18" max="26" width="13" style="0" customWidth="1"/>
    <col min="27" max="27" width="14" style="0" customWidth="1"/>
    <col min="28" max="45" width="13" style="0" customWidth="1"/>
  </cols>
  <sheetData>
    <row r="1" ht="14.25" customHeight="1">
      <c r="E1" s="1" t="s">
        <v>126</v>
      </c>
    </row>
    <row r="2" spans="1:5" ht="21" customHeight="1">
      <c r="A2" s="2" t="s">
        <v>127</v>
      </c>
      <c r="B2" s="2"/>
      <c r="C2" s="2"/>
      <c r="D2" s="2"/>
      <c r="E2" s="2"/>
    </row>
    <row r="3" spans="1:5" ht="20.25" customHeight="1">
      <c r="A3" s="178" t="s">
        <v>239</v>
      </c>
      <c r="C3" s="4"/>
      <c r="D3" s="25"/>
      <c r="E3" s="1" t="s">
        <v>2</v>
      </c>
    </row>
    <row r="4" spans="1:5" ht="39.75" customHeight="1">
      <c r="A4" s="6" t="s">
        <v>42</v>
      </c>
      <c r="B4" s="6" t="s">
        <v>43</v>
      </c>
      <c r="C4" s="8" t="s">
        <v>44</v>
      </c>
      <c r="D4" s="8" t="s">
        <v>128</v>
      </c>
      <c r="E4" s="8" t="s">
        <v>45</v>
      </c>
    </row>
    <row r="5" spans="1:5" ht="34.5" customHeight="1">
      <c r="A5" s="58"/>
      <c r="B5" s="177"/>
      <c r="C5" s="179" t="s">
        <v>31</v>
      </c>
      <c r="D5" s="90"/>
      <c r="E5" s="159">
        <v>220000</v>
      </c>
    </row>
    <row r="6" spans="1:5" ht="34.5" customHeight="1">
      <c r="A6" s="58" t="s">
        <v>253</v>
      </c>
      <c r="B6" s="177" t="s">
        <v>253</v>
      </c>
      <c r="C6" s="58" t="s">
        <v>198</v>
      </c>
      <c r="D6" s="177" t="s">
        <v>268</v>
      </c>
      <c r="E6" s="159">
        <v>220000</v>
      </c>
    </row>
    <row r="7" spans="1:5" ht="34.5" customHeight="1">
      <c r="A7" s="58" t="s">
        <v>315</v>
      </c>
      <c r="B7" s="177" t="s">
        <v>308</v>
      </c>
      <c r="C7" s="58" t="s">
        <v>318</v>
      </c>
      <c r="D7" s="177" t="s">
        <v>309</v>
      </c>
      <c r="E7" s="159">
        <v>20000</v>
      </c>
    </row>
    <row r="8" spans="1:5" ht="34.5" customHeight="1">
      <c r="A8" s="58" t="s">
        <v>316</v>
      </c>
      <c r="B8" s="177" t="s">
        <v>308</v>
      </c>
      <c r="C8" s="58" t="s">
        <v>319</v>
      </c>
      <c r="D8" s="177" t="s">
        <v>310</v>
      </c>
      <c r="E8" s="159">
        <v>20000</v>
      </c>
    </row>
    <row r="9" spans="1:5" ht="34.5" customHeight="1">
      <c r="A9" s="58" t="s">
        <v>317</v>
      </c>
      <c r="B9" s="177" t="s">
        <v>308</v>
      </c>
      <c r="C9" s="58" t="s">
        <v>319</v>
      </c>
      <c r="D9" s="177" t="s">
        <v>311</v>
      </c>
      <c r="E9" s="159">
        <v>20000</v>
      </c>
    </row>
    <row r="10" spans="1:5" ht="34.5" customHeight="1">
      <c r="A10" s="58" t="s">
        <v>317</v>
      </c>
      <c r="B10" s="177" t="s">
        <v>308</v>
      </c>
      <c r="C10" s="58" t="s">
        <v>319</v>
      </c>
      <c r="D10" s="177" t="s">
        <v>312</v>
      </c>
      <c r="E10" s="159">
        <v>120000</v>
      </c>
    </row>
    <row r="11" spans="1:5" ht="34.5" customHeight="1">
      <c r="A11" s="58" t="s">
        <v>317</v>
      </c>
      <c r="B11" s="177" t="s">
        <v>308</v>
      </c>
      <c r="C11" s="58" t="s">
        <v>319</v>
      </c>
      <c r="D11" s="177" t="s">
        <v>313</v>
      </c>
      <c r="E11" s="159">
        <v>20000</v>
      </c>
    </row>
    <row r="12" spans="1:5" ht="34.5" customHeight="1">
      <c r="A12" s="58" t="s">
        <v>317</v>
      </c>
      <c r="B12" s="177" t="s">
        <v>308</v>
      </c>
      <c r="C12" s="58" t="s">
        <v>319</v>
      </c>
      <c r="D12" s="177" t="s">
        <v>314</v>
      </c>
      <c r="E12" s="159">
        <v>20000</v>
      </c>
    </row>
    <row r="13" spans="1:5" ht="34.5" customHeight="1">
      <c r="A13" s="58"/>
      <c r="B13" s="10"/>
      <c r="C13" s="58"/>
      <c r="D13" s="12"/>
      <c r="E13" s="13"/>
    </row>
    <row r="14" spans="1:5" ht="34.5" customHeight="1">
      <c r="A14" s="58"/>
      <c r="B14" s="10"/>
      <c r="C14" s="11"/>
      <c r="D14" s="12"/>
      <c r="E14" s="13"/>
    </row>
    <row r="15" spans="1:5" ht="34.5" customHeight="1">
      <c r="A15" s="9"/>
      <c r="B15" s="10"/>
      <c r="C15" s="11"/>
      <c r="D15" s="12"/>
      <c r="E15" s="13"/>
    </row>
    <row r="16" spans="1:5" ht="34.5" customHeight="1">
      <c r="A16" s="9"/>
      <c r="B16" s="10"/>
      <c r="C16" s="11"/>
      <c r="D16" s="12"/>
      <c r="E16" s="13"/>
    </row>
    <row r="17" spans="1:5" ht="34.5" customHeight="1">
      <c r="A17" s="9"/>
      <c r="B17" s="10"/>
      <c r="C17" s="11"/>
      <c r="D17" s="12"/>
      <c r="E17" s="13"/>
    </row>
    <row r="18" spans="1:5" ht="34.5" customHeight="1">
      <c r="A18" s="9"/>
      <c r="B18" s="10"/>
      <c r="C18" s="11"/>
      <c r="D18" s="12"/>
      <c r="E18" s="13"/>
    </row>
    <row r="19" spans="3:4" ht="12.75" customHeight="1">
      <c r="C19" s="14"/>
      <c r="D19" s="14"/>
    </row>
    <row r="20" ht="12.75" customHeight="1">
      <c r="C20" s="14"/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firstPageNumber="17" useFirstPageNumber="1" horizontalDpi="600" verticalDpi="600" orientation="portrait" paperSize="9" r:id="rId1"/>
  <headerFooter scaleWithDoc="0" alignWithMargins="0">
    <oddFooter>&amp;C&amp;14— &amp;P —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20"/>
  <sheetViews>
    <sheetView showGridLines="0" showZeros="0" zoomScalePageLayoutView="0" workbookViewId="0" topLeftCell="A1">
      <selection activeCell="H16" sqref="H16"/>
    </sheetView>
  </sheetViews>
  <sheetFormatPr defaultColWidth="9.16015625" defaultRowHeight="12.75" customHeight="1"/>
  <cols>
    <col min="1" max="1" width="9.16015625" style="0" customWidth="1"/>
    <col min="2" max="2" width="36.66015625" style="0" customWidth="1"/>
    <col min="3" max="8" width="17.66015625" style="0" customWidth="1"/>
  </cols>
  <sheetData>
    <row r="1" spans="1:8" ht="12.75" customHeight="1">
      <c r="A1" s="14"/>
      <c r="B1" s="14"/>
      <c r="C1" s="14"/>
      <c r="D1" s="14"/>
      <c r="E1" s="14"/>
      <c r="F1" s="14"/>
      <c r="G1" s="14"/>
      <c r="H1" s="15" t="s">
        <v>129</v>
      </c>
    </row>
    <row r="2" spans="1:8" ht="17.25" customHeight="1">
      <c r="A2" s="16" t="s">
        <v>130</v>
      </c>
      <c r="B2" s="17"/>
      <c r="C2" s="17"/>
      <c r="D2" s="17"/>
      <c r="E2" s="17"/>
      <c r="F2" s="17"/>
      <c r="G2" s="17"/>
      <c r="H2" s="17"/>
    </row>
    <row r="3" spans="1:8" ht="18" customHeight="1">
      <c r="A3" s="210" t="s">
        <v>239</v>
      </c>
      <c r="B3" s="211"/>
      <c r="C3" s="14"/>
      <c r="D3" s="14"/>
      <c r="E3" s="14"/>
      <c r="F3" s="14"/>
      <c r="G3" s="14"/>
      <c r="H3" s="15" t="s">
        <v>2</v>
      </c>
    </row>
    <row r="4" spans="1:8" ht="18.75" customHeight="1">
      <c r="A4" s="212" t="s">
        <v>43</v>
      </c>
      <c r="B4" s="212" t="s">
        <v>131</v>
      </c>
      <c r="C4" s="18" t="s">
        <v>132</v>
      </c>
      <c r="D4" s="19"/>
      <c r="E4" s="18"/>
      <c r="F4" s="18"/>
      <c r="G4" s="18"/>
      <c r="H4" s="18"/>
    </row>
    <row r="5" spans="1:8" ht="18.75" customHeight="1">
      <c r="A5" s="212"/>
      <c r="B5" s="212"/>
      <c r="C5" s="214" t="s">
        <v>31</v>
      </c>
      <c r="D5" s="212" t="s">
        <v>133</v>
      </c>
      <c r="E5" s="20" t="s">
        <v>134</v>
      </c>
      <c r="F5" s="20"/>
      <c r="G5" s="20"/>
      <c r="H5" s="212" t="s">
        <v>107</v>
      </c>
    </row>
    <row r="6" spans="1:8" ht="18.75" customHeight="1">
      <c r="A6" s="213"/>
      <c r="B6" s="213"/>
      <c r="C6" s="215"/>
      <c r="D6" s="213"/>
      <c r="E6" s="22" t="s">
        <v>47</v>
      </c>
      <c r="F6" s="22" t="s">
        <v>135</v>
      </c>
      <c r="G6" s="22" t="s">
        <v>136</v>
      </c>
      <c r="H6" s="213"/>
    </row>
    <row r="7" spans="1:8" ht="24" customHeight="1">
      <c r="A7" s="180"/>
      <c r="B7" s="127" t="s">
        <v>31</v>
      </c>
      <c r="C7" s="181">
        <v>175000</v>
      </c>
      <c r="D7" s="118" t="s">
        <v>238</v>
      </c>
      <c r="E7" s="159">
        <v>160000</v>
      </c>
      <c r="F7" s="159">
        <v>160000</v>
      </c>
      <c r="G7" s="118" t="s">
        <v>238</v>
      </c>
      <c r="H7" s="157">
        <v>15000</v>
      </c>
    </row>
    <row r="8" spans="1:8" ht="24" customHeight="1">
      <c r="A8" s="180" t="s">
        <v>253</v>
      </c>
      <c r="B8" s="127" t="s">
        <v>268</v>
      </c>
      <c r="C8" s="181">
        <v>170000</v>
      </c>
      <c r="D8" s="118" t="s">
        <v>238</v>
      </c>
      <c r="E8" s="159">
        <v>160000</v>
      </c>
      <c r="F8" s="159">
        <v>160000</v>
      </c>
      <c r="G8" s="118" t="s">
        <v>238</v>
      </c>
      <c r="H8" s="157">
        <v>10000</v>
      </c>
    </row>
    <row r="9" spans="1:8" ht="24" customHeight="1">
      <c r="A9" s="180" t="s">
        <v>267</v>
      </c>
      <c r="B9" s="127" t="s">
        <v>280</v>
      </c>
      <c r="C9" s="181">
        <v>5000</v>
      </c>
      <c r="D9" s="183" t="s">
        <v>238</v>
      </c>
      <c r="E9" s="184" t="s">
        <v>238</v>
      </c>
      <c r="F9" s="184" t="s">
        <v>238</v>
      </c>
      <c r="G9" s="183" t="s">
        <v>238</v>
      </c>
      <c r="H9" s="157">
        <v>5000</v>
      </c>
    </row>
    <row r="10" spans="1:8" ht="24" customHeight="1">
      <c r="A10" s="90"/>
      <c r="B10" s="89"/>
      <c r="C10" s="185"/>
      <c r="D10" s="185"/>
      <c r="E10" s="185"/>
      <c r="F10" s="185"/>
      <c r="G10" s="186"/>
      <c r="H10" s="186"/>
    </row>
    <row r="11" spans="1:8" ht="24" customHeight="1">
      <c r="A11" s="90"/>
      <c r="B11" s="89"/>
      <c r="C11" s="89"/>
      <c r="D11" s="89"/>
      <c r="E11" s="89"/>
      <c r="F11" s="89"/>
      <c r="G11" s="182"/>
      <c r="H11" s="182"/>
    </row>
    <row r="12" spans="1:8" ht="24" customHeight="1">
      <c r="A12" s="90"/>
      <c r="B12" s="89"/>
      <c r="C12" s="90"/>
      <c r="D12" s="90"/>
      <c r="E12" s="90"/>
      <c r="F12" s="90"/>
      <c r="G12" s="182"/>
      <c r="H12" s="153"/>
    </row>
    <row r="13" spans="1:8" ht="24" customHeight="1">
      <c r="A13" s="90"/>
      <c r="B13" s="89"/>
      <c r="C13" s="90"/>
      <c r="D13" s="90"/>
      <c r="E13" s="90"/>
      <c r="F13" s="90"/>
      <c r="G13" s="89"/>
      <c r="H13" s="90"/>
    </row>
    <row r="14" spans="1:8" ht="24" customHeight="1">
      <c r="A14" s="90"/>
      <c r="B14" s="89"/>
      <c r="C14" s="90"/>
      <c r="D14" s="89"/>
      <c r="E14" s="90"/>
      <c r="F14" s="89"/>
      <c r="G14" s="89"/>
      <c r="H14" s="90"/>
    </row>
    <row r="15" spans="1:8" ht="24" customHeight="1">
      <c r="A15" s="90"/>
      <c r="B15" s="89"/>
      <c r="C15" s="90"/>
      <c r="D15" s="90"/>
      <c r="E15" s="90"/>
      <c r="F15" s="90"/>
      <c r="G15" s="89"/>
      <c r="H15" s="90"/>
    </row>
    <row r="16" spans="1:8" ht="24" customHeight="1">
      <c r="A16" s="90"/>
      <c r="B16" s="89"/>
      <c r="C16" s="90"/>
      <c r="D16" s="90"/>
      <c r="E16" s="90"/>
      <c r="F16" s="89"/>
      <c r="G16" s="89"/>
      <c r="H16" s="90"/>
    </row>
    <row r="17" spans="1:8" ht="24" customHeight="1">
      <c r="A17" s="90"/>
      <c r="B17" s="89"/>
      <c r="C17" s="90"/>
      <c r="D17" s="90"/>
      <c r="E17" s="90"/>
      <c r="F17" s="89"/>
      <c r="G17" s="90"/>
      <c r="H17" s="90"/>
    </row>
    <row r="18" spans="1:8" ht="24" customHeight="1">
      <c r="A18" s="90"/>
      <c r="B18" s="89"/>
      <c r="C18" s="90"/>
      <c r="D18" s="90"/>
      <c r="E18" s="90"/>
      <c r="F18" s="90"/>
      <c r="G18" s="90"/>
      <c r="H18" s="90"/>
    </row>
    <row r="19" spans="1:8" ht="24" customHeight="1">
      <c r="A19" s="90"/>
      <c r="B19" s="89"/>
      <c r="C19" s="89"/>
      <c r="D19" s="90"/>
      <c r="E19" s="89"/>
      <c r="F19" s="90"/>
      <c r="G19" s="90"/>
      <c r="H19" s="90"/>
    </row>
    <row r="20" spans="1:8" ht="24" customHeight="1">
      <c r="A20" s="90"/>
      <c r="B20" s="90"/>
      <c r="C20" s="89"/>
      <c r="D20" s="90"/>
      <c r="E20" s="90"/>
      <c r="F20" s="89"/>
      <c r="G20" s="90"/>
      <c r="H20" s="90"/>
    </row>
  </sheetData>
  <sheetProtection/>
  <mergeCells count="6">
    <mergeCell ref="A3:B3"/>
    <mergeCell ref="A4:A6"/>
    <mergeCell ref="B4:B6"/>
    <mergeCell ref="C5:C6"/>
    <mergeCell ref="D5:D6"/>
    <mergeCell ref="H5:H6"/>
  </mergeCells>
  <printOptions horizontalCentered="1"/>
  <pageMargins left="0.7480314960629921" right="0.7480314960629921" top="0.984251968503937" bottom="0.984251968503937" header="0.5118110236220472" footer="0.5118110236220472"/>
  <pageSetup firstPageNumber="18" useFirstPageNumber="1" horizontalDpi="600" verticalDpi="600" orientation="landscape" paperSize="9" r:id="rId1"/>
  <headerFooter scaleWithDoc="0" alignWithMargins="0">
    <oddFooter>&amp;C&amp;14— &amp;P 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2019-04-04T02:22:39Z</cp:lastPrinted>
  <dcterms:created xsi:type="dcterms:W3CDTF">2018-02-23T07:03:20Z</dcterms:created>
  <dcterms:modified xsi:type="dcterms:W3CDTF">2019-04-09T01:33:51Z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